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승희문서\1. 계약관련\1. 수의계약 및 입찰\18. [서현]공정무역 홍보관&amp;공정카페 조성공사(2021.05\2-1. 공고게시\"/>
    </mc:Choice>
  </mc:AlternateContent>
  <bookViews>
    <workbookView xWindow="0" yWindow="0" windowWidth="28800" windowHeight="11925" tabRatio="860"/>
  </bookViews>
  <sheets>
    <sheet name="원가계산서" sheetId="11" r:id="rId1"/>
    <sheet name="공종별집계표" sheetId="10" r:id="rId2"/>
    <sheet name="공종별내역서" sheetId="9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123Graph_A" hidden="1">[1]금융비용!#REF!</definedName>
    <definedName name="__123Graph_A공광전력" hidden="1">#REF!</definedName>
    <definedName name="__123Graph_B" hidden="1">[2]유림콘도!#REF!</definedName>
    <definedName name="__123Graph_B공광전력" hidden="1">#REF!</definedName>
    <definedName name="__123Graph_C공광전력" hidden="1">#REF!</definedName>
    <definedName name="__123Graph_E" hidden="1">'[3]TOWER 12TON'!#REF!</definedName>
    <definedName name="__123Graph_X" hidden="1">[1]금융비용!#REF!</definedName>
    <definedName name="__123Graph_X공광전력" hidden="1">#REF!</definedName>
    <definedName name="__IntlFixup" hidden="1">TRUE</definedName>
    <definedName name="_12_0__123Grap" hidden="1">#REF!</definedName>
    <definedName name="_13_0__123Grap" hidden="1">#REF!</definedName>
    <definedName name="_15_0_S" hidden="1">'[4]6PILE  (돌출)'!#REF!</definedName>
    <definedName name="_16wrn.Ã¶°ñÁý°èÇ_._.5Ä­." hidden="1">{#N/A,#N/A,FALSE,"Sheet1"}</definedName>
    <definedName name="_2_123Grap" hidden="1">#REF!</definedName>
    <definedName name="_3_0__123Grap" hidden="1">#REF!</definedName>
    <definedName name="_4¤§¤_¤¡" hidden="1">{#N/A,#N/A,FALSE,"Sheet1"}</definedName>
    <definedName name="_4S" hidden="1">'[4]6PILE  (돌출)'!#REF!</definedName>
    <definedName name="_5_0_S" hidden="1">'[4]6PILE  (돌출)'!#REF!</definedName>
    <definedName name="_Dist_Bin" hidden="1">[5]조명시설!#REF!</definedName>
    <definedName name="_Dist_Values" hidden="1">[5]조명시설!#REF!</definedName>
    <definedName name="_Fill" hidden="1">#REF!</definedName>
    <definedName name="_xlnm._FilterDatabase" localSheetId="2" hidden="1">공종별내역서!$C$1:$C$110</definedName>
    <definedName name="_xlnm._FilterDatabase" hidden="1">#REF!</definedName>
    <definedName name="_Key1" hidden="1">#REF!</definedName>
    <definedName name="_Key2" hidden="1">#REF!</definedName>
    <definedName name="_kfkf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Parse_Out" hidden="1">'[6]갑지(추정)'!#REF!</definedName>
    <definedName name="_Regression_Int" hidden="1">1</definedName>
    <definedName name="_Sort" hidden="1">#REF!</definedName>
    <definedName name="_Table1_In1" hidden="1">#N/A</definedName>
    <definedName name="_Table1_Out" hidden="1">#N/A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재ㅐ햐" hidden="1">#REF!</definedName>
    <definedName name="A1C1" hidden="1">#REF!</definedName>
    <definedName name="aaaaaa" hidden="1">#REF!</definedName>
    <definedName name="AccessDatabase" hidden="1">"D:\공무jaje\98년품의-수불\98146.mdb"</definedName>
    <definedName name="ACDA" hidden="1">[7]GAEYO!#REF!</definedName>
    <definedName name="a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FERTG" hidden="1">{#N/A,#N/A,FALSE,"전력간선"}</definedName>
    <definedName name="a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g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h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JD" hidden="1">{#N/A,#N/A,FALSE,"포장단가"}</definedName>
    <definedName name="ann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scount" hidden="1">1</definedName>
    <definedName name="AREA0002" hidden="1">#REF!</definedName>
    <definedName name="arr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s" hidden="1">[8]갑지1!#REF!</definedName>
    <definedName name="avvv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vvvv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BB" hidden="1">{#N/A,#N/A,FALSE,"이태원철근"}</definedName>
    <definedName name="BC" hidden="1">{#N/A,#N/A,FALSE,"이태원철근"}</definedName>
    <definedName name="bgdsbgdsgb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BI" hidden="1">{#N/A,#N/A,FALSE,"이태원철근"}</definedName>
    <definedName name="BSB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CXS" hidden="1">{#N/A,#N/A,FALSE,"견적조건";#N/A,#N/A,FALSE,"산출근거"}</definedName>
    <definedName name="D021161명지남양주" hidden="1">#REF!</definedName>
    <definedName name="dataww" hidden="1">#REF!</definedName>
    <definedName name="DDAFASDFSD" hidden="1">{#N/A,#N/A,FALSE,"Sheet1"}</definedName>
    <definedName name="ddddd" hidden="1">#REF!</definedName>
    <definedName name="dddd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" hidden="1">#REF!</definedName>
    <definedName name="dfbdfbfdnhyk" hidden="1">{#N/A,#N/A,FALSE,"신청통보";#N/A,#N/A,FALSE,"기성확인서";#N/A,#N/A,FALSE,"기성내역서"}</definedName>
    <definedName name="dfbhdfdh" hidden="1">{#N/A,#N/A,FALSE,"도급대비시행율";#N/A,#N/A,FALSE,"결의서";#N/A,#N/A,FALSE,"내역서";#N/A,#N/A,FALSE,"도급예상"}</definedName>
    <definedName name="dfbhfdbdfnb" hidden="1">{#N/A,#N/A,FALSE,"도급대비시행율";#N/A,#N/A,FALSE,"결의서";#N/A,#N/A,FALSE,"내역서";#N/A,#N/A,FALSE,"도급예상"}</definedName>
    <definedName name="DFEE" hidden="1">#REF!</definedName>
    <definedName name="dfgg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GHDFG" hidden="1">{#N/A,#N/A,FALSE,"포장1";#N/A,#N/A,FALSE,"포장1"}</definedName>
    <definedName name="DFHDF" hidden="1">{#N/A,#N/A,FALSE,"현장 NCR 분석";#N/A,#N/A,FALSE,"현장품질감사";#N/A,#N/A,FALSE,"현장품질감사"}</definedName>
    <definedName name="dfhdhddh" hidden="1">{#N/A,#N/A,FALSE,"도급대비시행율";#N/A,#N/A,FALSE,"결의서";#N/A,#N/A,FALSE,"내역서";#N/A,#N/A,FALSE,"도급예상"}</definedName>
    <definedName name="DFSDFSDFSERFWER" hidden="1">{#N/A,#N/A,FALSE,"골재소요량";#N/A,#N/A,FALSE,"골재소요량"}</definedName>
    <definedName name="D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j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jfkdfjkdjfkd" hidden="1">{#N/A,#N/A,FALSE,"Sheet1"}</definedName>
    <definedName name="dkkjkjkjk" hidden="1">{#N/A,#N/A,FALSE,"Sheet1"}</definedName>
    <definedName name="DKSG" hidden="1">#REF!</definedName>
    <definedName name="DKSGMLWJD" hidden="1">#REF!</definedName>
    <definedName name="dldldldll" hidden="1">[9]조명시설!#REF!</definedName>
    <definedName name="dn" hidden="1">{#N/A,#N/A,FALSE,"혼합골재"}</definedName>
    <definedName name="Dp" hidden="1">#REF!</definedName>
    <definedName name="dsbgrthytj" hidden="1">{#N/A,#N/A,FALSE,"도급대비시행율";#N/A,#N/A,FALSE,"결의서";#N/A,#N/A,FALSE,"내역서";#N/A,#N/A,FALSE,"도급예상"}</definedName>
    <definedName name="DSF" hidden="1">{#N/A,#N/A,FALSE,"골재소요량";#N/A,#N/A,FALSE,"골재소요량"}</definedName>
    <definedName name="dsgfggg" hidden="1">#REF!</definedName>
    <definedName name="dsgsdghnykl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DW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E" hidden="1">{#N/A,#N/A,FALSE,"이태원철근"}</definedName>
    <definedName name="ED" hidden="1">#REF!</definedName>
    <definedName name="ef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egdsgeegw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EK" hidden="1">#REF!</definedName>
    <definedName name="ererwe" hidden="1">{#N/A,#N/A,FALSE,"견적갑지";#N/A,#N/A,FALSE,"총괄표";#N/A,#N/A,FALSE,"철골공사";#N/A,#N/A,FALSE,"토목공사";#N/A,#N/A,FALSE,"판넬전기공사"}</definedName>
    <definedName name="EREWREW" hidden="1">{#N/A,#N/A,FALSE,"조골재"}</definedName>
    <definedName name="ergregerhrtj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erhehrthrt" hidden="1">{#N/A,#N/A,FALSE,"도급대비시행율";#N/A,#N/A,FALSE,"결의서";#N/A,#N/A,FALSE,"내역서";#N/A,#N/A,FALSE,"도급예상"}</definedName>
    <definedName name="erhtryji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EXTANK" hidden="1">#REF!</definedName>
    <definedName name="fdbbdsbsdbj" hidden="1">{#N/A,#N/A,FALSE,"물가변동 (2)";#N/A,#N/A,FALSE,"공사비";#N/A,#N/A,FALSE,"사급";#N/A,#N/A,FALSE,"도급집계";#N/A,#N/A,FALSE,"재료비";#N/A,#N/A,FALSE,"노무비";#N/A,#N/A,FALSE,"경비"}</definedName>
    <definedName name="fdbddbbfd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fdbdsbdsbfdg" hidden="1">{#N/A,#N/A,FALSE,"도급대비시행율";#N/A,#N/A,FALSE,"결의서";#N/A,#N/A,FALSE,"내역서";#N/A,#N/A,FALSE,"도급예상"}</definedName>
    <definedName name="fdf" hidden="1">{#N/A,#N/A,FALSE,"견적조건";#N/A,#N/A,FALSE,"산출근거"}</definedName>
    <definedName name="fdf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f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SFS" hidden="1">{#N/A,#N/A,FALSE,"견적조건";#N/A,#N/A,FALSE,"산출근거"}</definedName>
    <definedName name="FE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EF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" hidden="1">{#N/A,#N/A,FALSE,"신청통보";#N/A,#N/A,FALSE,"기성확인서";#N/A,#N/A,FALSE,"기성내역서"}</definedName>
    <definedName name="ffff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ff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GDG" hidden="1">{#N/A,#N/A,FALSE,"구조1"}</definedName>
    <definedName name="fgfg" hidden="1">{#N/A,#N/A,FALSE,"물가변동 (2)";#N/A,#N/A,FALSE,"공사비";#N/A,#N/A,FALSE,"사급";#N/A,#N/A,FALSE,"도급집계";#N/A,#N/A,FALSE,"재료비";#N/A,#N/A,FALSE,"노무비";#N/A,#N/A,FALSE,"경비"}</definedName>
    <definedName name="gbc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EMCO" hidden="1">#REF!</definedName>
    <definedName name="GEW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dfg" hidden="1">#N/A</definedName>
    <definedName name="gfgf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nf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gfngfn" hidden="1">{#N/A,#N/A,FALSE,"터빈집계";#N/A,#N/A,FALSE,"터빈내역";#N/A,#N/A,FALSE,"보일러집계";#N/A,#N/A,FALSE,"보일러내역"}</definedName>
    <definedName name="ggh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gh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ghgh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ghhgg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ghjgh" hidden="1">{#N/A,#N/A,FALSE,"터빈집계";#N/A,#N/A,FALSE,"터빈내역";#N/A,#N/A,FALSE,"보일러집계";#N/A,#N/A,FALSE,"보일러내역"}</definedName>
    <definedName name="ghmhgh" hidden="1">{#N/A,#N/A,FALSE,"신청통보";#N/A,#N/A,FALSE,"기성확인서";#N/A,#N/A,FALSE,"기성내역서"}</definedName>
    <definedName name="GMLWD" hidden="1">#REF!</definedName>
    <definedName name="gnfnfddswewg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grew" hidden="1">#N/A</definedName>
    <definedName name="han" hidden="1">#N/A</definedName>
    <definedName name="hardwar" hidden="1">#REF!</definedName>
    <definedName name="hdg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HDGBG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dhhrh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hg" hidden="1">{#N/A,#N/A,FALSE,"도급대비시행율";#N/A,#N/A,FALSE,"결의서";#N/A,#N/A,FALSE,"내역서";#N/A,#N/A,FALSE,"도급예상"}</definedName>
    <definedName name="hgdg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hg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gg" hidden="1">{#N/A,#N/A,FALSE,"도급대비시행율";#N/A,#N/A,FALSE,"결의서";#N/A,#N/A,FALSE,"내역서";#N/A,#N/A,FALSE,"도급예상"}</definedName>
    <definedName name="hghh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hh" hidden="1">{#N/A,#N/A,FALSE,"도급대비시행율";#N/A,#N/A,FALSE,"결의서";#N/A,#N/A,FALSE,"내역서";#N/A,#N/A,FALSE,"도급예상"}</definedName>
    <definedName name="HJK" hidden="1">{#N/A,#N/A,FALSE,"이태원철근"}</definedName>
    <definedName name="HMHM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THT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TML_CodePage" hidden="1">949</definedName>
    <definedName name="HTML_Control" hidden="1">{"'건축내역'!$A$1:$L$413"}</definedName>
    <definedName name="HTML_Description" hidden="1">""</definedName>
    <definedName name="HTML_Email" hidden="1">""</definedName>
    <definedName name="HTML_Header" hidden="1">"건축내역"</definedName>
    <definedName name="HTML_LastUpdate" hidden="1">"00-11-13"</definedName>
    <definedName name="HTML_LineAfter" hidden="1">FALSE</definedName>
    <definedName name="HTML_LineBefore" hidden="1">FALSE</definedName>
    <definedName name="HTML_Name" hidden="1">"HongJin Agriculture Korea"</definedName>
    <definedName name="HTML_OBDlg2" hidden="1">TRUE</definedName>
    <definedName name="HTML_OBDlg4" hidden="1">TRUE</definedName>
    <definedName name="HTML_OS" hidden="1">0</definedName>
    <definedName name="HTML_PathFile" hidden="1">"C:\001WORK\MyHTML.htm"</definedName>
    <definedName name="HTML_Title" hidden="1">"cost2010"</definedName>
    <definedName name="HTR" hidden="1">{#N/A,#N/A,FALSE,"이태원철근"}</definedName>
    <definedName name="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uu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" hidden="1">#REF!</definedName>
    <definedName name="jg" hidden="1">{#N/A,#N/A,FALSE,"부대2"}</definedName>
    <definedName name="JJJJJJ" hidden="1">#N/A</definedName>
    <definedName name="jks" hidden="1">{#N/A,#N/A,FALSE,"조골재"}</definedName>
    <definedName name="JYJY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gjf" hidden="1">{#N/A,#N/A,FALSE,"이정표"}</definedName>
    <definedName name="kjkoujio" hidden="1">#REF!</definedName>
    <definedName name="kk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ktf" hidden="1">#REF!</definedName>
    <definedName name="kty" hidden="1">#REF!</definedName>
    <definedName name="KUK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lj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n" hidden="1">[10]실행철강하도!$A$1:$A$4</definedName>
    <definedName name="NEWNAME" hidden="1">{#N/A,#N/A,FALSE,"CCTV"}</definedName>
    <definedName name="nfg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ng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nm" hidden="1">#REF!</definedName>
    <definedName name="OP" hidden="1">#REF!</definedName>
    <definedName name="Pac" hidden="1">#REF!</definedName>
    <definedName name="_xlnm.Print_Area" localSheetId="2">공종별내역서!$B$1:$AW$110</definedName>
    <definedName name="_xlnm.Print_Area" localSheetId="0">원가계산서!$A$1:$G$30</definedName>
    <definedName name="_xlnm.Print_Titles" localSheetId="2">공종별내역서!$1:$3</definedName>
    <definedName name="Q3WEE" hidden="1">{#N/A,#N/A,FALSE,"조골재"}</definedName>
    <definedName name="QA" hidden="1">#REF!</definedName>
    <definedName name="qor" hidden="1">#N/A</definedName>
    <definedName name="QQQQQQ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QQQQQQQQ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qw" hidden="1">#REF!</definedName>
    <definedName name="QWE" hidden="1">{#N/A,#N/A,FALSE,"이태원철근"}</definedName>
    <definedName name="QWER" hidden="1">{#N/A,#N/A,FALSE,"이태원철근"}</definedName>
    <definedName name="QWERRTT" hidden="1">{#N/A,#N/A,FALSE,"Sheet1"}</definedName>
    <definedName name="regrehukoo" hidden="1">{#N/A,#N/A,FALSE,"도급대비시행율";#N/A,#N/A,FALSE,"결의서";#N/A,#N/A,FALSE,"내역서";#N/A,#N/A,FALSE,"도급예상"}</definedName>
    <definedName name="reherehe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rehgrehul" hidden="1">{#N/A,#N/A,FALSE,"물가변동 (2)";#N/A,#N/A,FALSE,"공사비";#N/A,#N/A,FALSE,"사급";#N/A,#N/A,FALSE,"도급집계";#N/A,#N/A,FALSE,"재료비";#N/A,#N/A,FALSE,"노무비";#N/A,#N/A,FALSE,"경비"}</definedName>
    <definedName name="rere" hidden="1">{#N/A,#N/A,FALSE,"견적갑지";#N/A,#N/A,FALSE,"총괄표";#N/A,#N/A,FALSE,"철골공사";#N/A,#N/A,FALSE,"토목공사";#N/A,#N/A,FALSE,"판넬전기공사"}</definedName>
    <definedName name="R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GR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oyalty" hidden="1">{#N/A,#N/A,FALSE,"Sheet1"}</definedName>
    <definedName name="RTER" hidden="1">{#N/A,#N/A,FALSE,"구조1"}</definedName>
    <definedName name="SAPBEXdnldView" hidden="1">"41JLQUL0YNPVK3OX98UIGJGNP"</definedName>
    <definedName name="SAPBEXsysID" hidden="1">"BWP"</definedName>
    <definedName name="SC주자재집계푶" hidden="1">{#N/A,#N/A,FALSE,"견적갑지";#N/A,#N/A,FALSE,"총괄표";#N/A,#N/A,FALSE,"철골공사";#N/A,#N/A,FALSE,"토목공사";#N/A,#N/A,FALSE,"판넬전기공사"}</definedName>
    <definedName name="s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DCFG\" hidden="1">{#N/A,#N/A,FALSE,"운반시간"}</definedName>
    <definedName name="SDFDSF" hidden="1">{#N/A,#N/A,FALSE,"배수1"}</definedName>
    <definedName name="sdfsdfdsfds" hidden="1">{#N/A,#N/A,FALSE,"신청통보";#N/A,#N/A,FALSE,"기성확인서";#N/A,#N/A,FALSE,"기성내역서"}</definedName>
    <definedName name="sdg" hidden="1">#REF!</definedName>
    <definedName name="sdgdsggdssdg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SDS" hidden="1">{#N/A,#N/A,FALSE,"2~8번"}</definedName>
    <definedName name="sdvsdvbsdfhu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sdvsvthj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SERVICE" hidden="1">{#N/A,#N/A,FALSE,"이태원철근"}</definedName>
    <definedName name="S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heet" hidden="1">{#N/A,#N/A,FALSE,"골재소요량";#N/A,#N/A,FALSE,"골재소요량"}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1</definedName>
    <definedName name="solver_nwt" hidden="1">1</definedName>
    <definedName name="solver_opt" hidden="1">#REF!</definedName>
    <definedName name="solver_pre" hidden="1">0.000001</definedName>
    <definedName name="solver_rel1" hidden="1">1</definedName>
    <definedName name="solver_rhs1" hidden="1">500000000</definedName>
    <definedName name="solver_scl" hidden="1">2</definedName>
    <definedName name="solver_sho" hidden="1">2</definedName>
    <definedName name="solver_tim" hidden="1">100</definedName>
    <definedName name="solver_tmp" hidden="1">500000000</definedName>
    <definedName name="solver_tol" hidden="1">0.05</definedName>
    <definedName name="solver_typ" hidden="1">1</definedName>
    <definedName name="solver_val" hidden="1">0</definedName>
    <definedName name="SORT" hidden="1">#REF!</definedName>
    <definedName name="SORTS" hidden="1">#REF!</definedName>
    <definedName name="summary" hidden="1">#REF!</definedName>
    <definedName name="SVS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WS" hidden="1">#REF!</definedName>
    <definedName name="tbv" hidden="1">{#N/A,#N/A,FALSE,"구조1"}</definedName>
    <definedName name="TN" hidden="1">#REF!</definedName>
    <definedName name="tr" hidden="1">#N/A</definedName>
    <definedName name="ty" hidden="1">{#N/A,#N/A,FALSE,"부대2"}</definedName>
    <definedName name="VB" hidden="1">{#N/A,#N/A,FALSE,"이태원철근"}</definedName>
    <definedName name="VBN" hidden="1">{#N/A,#N/A,FALSE,"이태원철근"}</definedName>
    <definedName name="VSV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rt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m.조골재1" hidden="1">{#N/A,#N/A,FALSE,"조골재"}</definedName>
    <definedName name="woogi" hidden="1">#REF!</definedName>
    <definedName name="woogi2" hidden="1">#REF!</definedName>
    <definedName name="WQR" hidden="1">{#N/A,#N/A,FALSE,"Sheet1"}</definedName>
    <definedName name="WQW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RITE" hidden="1">{#N/A,#N/A,FALSE,"CCTV"}</definedName>
    <definedName name="wrn.0812ESC.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wrn.111." hidden="1">{#N/A,#N/A,FALSE,"제목"}</definedName>
    <definedName name="wrn.2번." hidden="1">{#N/A,#N/A,FALSE,"2~8번"}</definedName>
    <definedName name="wrn.34건물기초.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BM." hidden="1">{#N/A,#N/A,FALSE,"CCTV"}</definedName>
    <definedName name="wrn.FIII._.HOOK._.UP._.견적서." hidden="1">{#N/A,#N/A,TRUE,"960318-1";#N/A,#N/A,TRUE,"960318-2";#N/A,#N/A,TRUE,"960318-3"}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대구조계산.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rn.교육청." hidden="1">{#N/A,#N/A,FALSE,"전력간선"}</definedName>
    <definedName name="wrn.구조2." hidden="1">{#N/A,#N/A,FALSE,"구조2"}</definedName>
    <definedName name="wrn.기성." hidden="1">{#N/A,#N/A,FALSE,"신청통보";#N/A,#N/A,FALSE,"기성확인서";#N/A,#N/A,FALSE,"기성내역서"}</definedName>
    <definedName name="wrn.기초." hidden="1">{#N/A,#N/A,FALSE,"터빈집계";#N/A,#N/A,FALSE,"터빈내역";#N/A,#N/A,FALSE,"보일러집계";#N/A,#N/A,FALSE,"보일러내역"}</definedName>
    <definedName name="wrn.단가표지." hidden="1">{#N/A,#N/A,FALSE,"단가표지"}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보일러마감." hidden="1">{#N/A,#N/A,FALSE,"물가변동 (2)";#N/A,#N/A,FALSE,"공사비";#N/A,#N/A,FALSE,"사급";#N/A,#N/A,FALSE,"도급집계";#N/A,#N/A,FALSE,"재료비";#N/A,#N/A,FALSE,"노무비";#N/A,#N/A,FALSE,"경비"}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시행결의." hidden="1">{#N/A,#N/A,FALSE,"도급대비시행율";#N/A,#N/A,FALSE,"결의서";#N/A,#N/A,FALSE,"내역서";#N/A,#N/A,FALSE,"도급예상"}</definedName>
    <definedName name="wrn.아현동출력." hidden="1">{#N/A,#N/A,FALSE,"견적조건";#N/A,#N/A,FALSE,"산출근거"}</definedName>
    <definedName name="wrn.예상손익." hidden="1">{#N/A,#N/A,FALSE,"예상손익";#N/A,#N/A,FALSE,"관리분석";#N/A,#N/A,FALSE,"장비분석";#N/A,#N/A,FALSE,"준설분석";#N/A,#N/A,FALSE,"철구분석"}</definedName>
    <definedName name="wrn.외주기성." hidden="1">{#N/A,#N/A,FALSE,"신청통보";#N/A,#N/A,FALSE,"기성확인서";#N/A,#N/A,FALSE,"기성내역서"}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조골재." hidden="1">{#N/A,#N/A,FALSE,"조골재"}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xmrrlwhrjs" hidden="1">{#N/A,#N/A,FALSE,"현장 NCR 분석";#N/A,#N/A,FALSE,"현장품질감사";#N/A,#N/A,FALSE,"현장품질감사"}</definedName>
    <definedName name="XXXXXX" hidden="1">{"'공사부문'!$A$6:$A$32"}</definedName>
    <definedName name="yi" hidden="1">#REF!</definedName>
    <definedName name="yy" hidden="1">{#N/A,#N/A,FALSE,"견적조건";#N/A,#N/A,FALSE,"산출근거"}</definedName>
    <definedName name="yyyy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za" hidden="1">#N/A</definedName>
    <definedName name="ZXC" hidden="1">{#N/A,#N/A,FALSE,"이태원철근"}</definedName>
    <definedName name="ㄱ" hidden="1">{#N/A,#N/A,FALSE,"이태원철근"}</definedName>
    <definedName name="ㄱㄱ" hidden="1">{#N/A,#N/A,FALSE,"조골재"}</definedName>
    <definedName name="ㄱㄱㄱ" hidden="1">#REF!</definedName>
    <definedName name="ㄱㄱㄱㄱㄱㄱ" hidden="1">{#N/A,#N/A,FALSE,"2~8번"}</definedName>
    <definedName name="ㄱㄷㅅㄱㄷ" hidden="1">{#N/A,#N/A,FALSE,"현장 NCR 분석";#N/A,#N/A,FALSE,"현장품질감사";#N/A,#N/A,FALSE,"현장품질감사"}</definedName>
    <definedName name="ㄱㄷㅈ34ㅅㄱ" hidden="1">{#N/A,#N/A,FALSE,"전력간선"}</definedName>
    <definedName name="ㄱㅀㄱㄹㄷㅇㄹㅇ" hidden="1">{#N/A,#N/A,FALSE,"현장 NCR 분석";#N/A,#N/A,FALSE,"현장품질감사";#N/A,#N/A,FALSE,"현장품질감사"}</definedName>
    <definedName name="ㄱㅈㅎ" hidden="1">#N/A</definedName>
    <definedName name="ㄱ홍" hidden="1">{#N/A,#N/A,FALSE,"현장 NCR 분석";#N/A,#N/A,FALSE,"현장품질감사";#N/A,#N/A,FALSE,"현장품질감사"}</definedName>
    <definedName name="가" hidden="1">'[2]#REF'!#REF!</definedName>
    <definedName name="각" hidden="1">{#N/A,#N/A,FALSE,"부대2"}</definedName>
    <definedName name="갑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갑지" hidden="1">#REF!</definedName>
    <definedName name="갑지나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갑지지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강" hidden="1">{#N/A,#N/A,FALSE,"부대2"}</definedName>
    <definedName name="강릉교동" hidden="1">'[2]#REF'!#REF!</definedName>
    <definedName name="강릉교동터파기" hidden="1">'[2]#REF'!$F$58:$F$73</definedName>
    <definedName name="강릉교동토목" hidden="1">'[2]#REF'!#REF!</definedName>
    <definedName name="강릉교동흙막이" hidden="1">'[2]#REF'!$F$58:$F$73</definedName>
    <definedName name="강릉토공사" hidden="1">'[2]#REF'!#REF!</definedName>
    <definedName name="강릉토목공사" hidden="1">'[2]#REF'!#REF!</definedName>
    <definedName name="강릉토목임" hidden="1">#REF!</definedName>
    <definedName name="건축" hidden="1">{#N/A,#N/A,FALSE,"견적갑지";#N/A,#N/A,FALSE,"총괄표";#N/A,#N/A,FALSE,"철골공사";#N/A,#N/A,FALSE,"토목공사";#N/A,#N/A,FALSE,"판넬전기공사"}</definedName>
    <definedName name="검ㄴ" hidden="1">{#N/A,#N/A,FALSE,"이정표"}</definedName>
    <definedName name="겨" hidden="1">{#N/A,#N/A,FALSE,"부대2"}</definedName>
    <definedName name="견적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SHEET" hidden="1">{#N/A,#N/A,FALSE,"CCTV"}</definedName>
    <definedName name="견적예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결재" hidden="1">{#N/A,#N/A,FALSE,"포장단가"}</definedName>
    <definedName name="경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경계블럭연장" hidden="1">[11]조명시설!#REF!</definedName>
    <definedName name="경량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경수" hidden="1">{#N/A,#N/A,FALSE,"도급대비시행율";#N/A,#N/A,FALSE,"결의서";#N/A,#N/A,FALSE,"내역서";#N/A,#N/A,FALSE,"도급예상"}</definedName>
    <definedName name="경수을지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경운기" hidden="1">{#N/A,#N/A,FALSE,"포장단가"}</definedName>
    <definedName name="경한" hidden="1">{#N/A,#N/A,FALSE,"표지목차"}</definedName>
    <definedName name="경한1" hidden="1">{#N/A,#N/A,FALSE,"포장2"}</definedName>
    <definedName name="경한3" hidden="1">{#N/A,#N/A,FALSE,"운반시간"}</definedName>
    <definedName name="경한4" hidden="1">{#N/A,#N/A,FALSE,"혼합골재"}</definedName>
    <definedName name="경한5" hidden="1">{#N/A,#N/A,FALSE,"2~8번"}</definedName>
    <definedName name="경한6" hidden="1">{#N/A,#N/A,FALSE,"골재소요량";#N/A,#N/A,FALSE,"골재소요량"}</definedName>
    <definedName name="경한7" hidden="1">{#N/A,#N/A,FALSE,"구조2"}</definedName>
    <definedName name="경한8" hidden="1">{#N/A,#N/A,FALSE,"단가표지"}</definedName>
    <definedName name="경한9" hidden="1">{#N/A,#N/A,FALSE,"배수1"}</definedName>
    <definedName name="계산서" hidden="1">{#N/A,#N/A,FALSE,"견적갑지";#N/A,#N/A,FALSE,"총괄표";#N/A,#N/A,FALSE,"철골공사";#N/A,#N/A,FALSE,"토목공사";#N/A,#N/A,FALSE,"판넬전기공사"}</definedName>
    <definedName name="곤ㅇ" hidden="1">{#N/A,#N/A,FALSE,"전력간선"}</definedName>
    <definedName name="곰" hidden="1">{#N/A,#N/A,FALSE,"구조1"}</definedName>
    <definedName name="공기1" hidden="1">[12]설계내역서!#REF!</definedName>
    <definedName name="공부" hidden="1">{#N/A,#N/A,TRUE,"960318-1";#N/A,#N/A,TRUE,"960318-2";#N/A,#N/A,TRUE,"960318-3"}</definedName>
    <definedName name="공사" hidden="1">{#N/A,#N/A,TRUE,"960318-1";#N/A,#N/A,TRUE,"960318-2";#N/A,#N/A,TRUE,"960318-3"}</definedName>
    <definedName name="공사요청" hidden="1">{#N/A,#N/A,TRUE,"960318-1";#N/A,#N/A,TRUE,"960318-2";#N/A,#N/A,TRUE,"960318-3"}</definedName>
    <definedName name="공사요청2" hidden="1">{#N/A,#N/A,FALSE,"제목"}</definedName>
    <definedName name="공장동" hidden="1">#REF!</definedName>
    <definedName name="공정정" hidden="1">{"'별표'!$N$220"}</definedName>
    <definedName name="공정표" hidden="1">{"'별표'!$N$220"}</definedName>
    <definedName name="공제" hidden="1">[13]조명시설!#REF!</definedName>
    <definedName name="공통비" hidden="1">[2]유림골조!#REF!</definedName>
    <definedName name="곸" hidden="1">{#N/A,#N/A,FALSE,"현장 NCR 분석";#N/A,#N/A,FALSE,"현장품질감사";#N/A,#N/A,FALSE,"현장품질감사"}</definedName>
    <definedName name="교" hidden="1">{#N/A,#N/A,FALSE,"현장 NCR 분석";#N/A,#N/A,FALSE,"현장품질감사";#N/A,#N/A,FALSE,"현장품질감사"}</definedName>
    <definedName name="교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교동토" hidden="1">'[2]#REF'!$A$58:$A$97</definedName>
    <definedName name="교동토목공사" hidden="1">{#N/A,#N/A,FALSE,"이태원철근"}</definedName>
    <definedName name="교통" hidden="1">#REF!</definedName>
    <definedName name="굡" hidden="1">{#N/A,#N/A,FALSE,"현장 NCR 분석";#N/A,#N/A,FALSE,"현장품질감사";#N/A,#N/A,FALSE,"현장품질감사"}</definedName>
    <definedName name="굥" hidden="1">{#N/A,#N/A,FALSE,"현장 NCR 분석";#N/A,#N/A,FALSE,"현장품질감사";#N/A,#N/A,FALSE,"현장품질감사"}</definedName>
    <definedName name="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구산갑지" hidden="1">#N/A</definedName>
    <definedName name="구자관" hidden="1">{#N/A,#N/A,FALSE,"신청통보";#N/A,#N/A,FALSE,"기성확인서";#N/A,#N/A,FALSE,"기성내역서"}</definedName>
    <definedName name="궁" hidden="1">{#N/A,#N/A,FALSE,"현장 NCR 분석";#N/A,#N/A,FALSE,"현장품질감사";#N/A,#N/A,FALSE,"현장품질감사"}</definedName>
    <definedName name="권상훈" hidden="1">{#N/A,#N/A,FALSE,"포장단가"}</definedName>
    <definedName name="규" hidden="1">{#N/A,#N/A,FALSE,"전력간선"}</definedName>
    <definedName name="균" hidden="1">{#N/A,#N/A,FALSE,"현장 NCR 분석";#N/A,#N/A,FALSE,"현장품질감사";#N/A,#N/A,FALSE,"현장품질감사"}</definedName>
    <definedName name="귱" hidden="1">{#N/A,#N/A,FALSE,"현장 NCR 분석";#N/A,#N/A,FALSE,"현장품질감사";#N/A,#N/A,FALSE,"현장품질감사"}</definedName>
    <definedName name="그리기" hidden="1">#REF!</definedName>
    <definedName name="금액대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" hidden="1">{#N/A,#N/A,FALSE,"견적갑지";#N/A,#N/A,FALSE,"총괄표";#N/A,#N/A,FALSE,"철골공사";#N/A,#N/A,FALSE,"토목공사";#N/A,#N/A,FALSE,"판넬전기공사"}</definedName>
    <definedName name="기계" hidden="1">{#N/A,#N/A,FALSE,"견적갑지";#N/A,#N/A,FALSE,"총괄표";#N/A,#N/A,FALSE,"철골공사";#N/A,#N/A,FALSE,"토목공사";#N/A,#N/A,FALSE,"판넬전기공사"}</definedName>
    <definedName name="기계1" hidden="1">{#N/A,#N/A,FALSE,"견적갑지";#N/A,#N/A,FALSE,"총괄표";#N/A,#N/A,FALSE,"철골공사";#N/A,#N/A,FALSE,"토목공사";#N/A,#N/A,FALSE,"판넬전기공사"}</definedName>
    <definedName name="기계2" hidden="1">{#N/A,#N/A,FALSE,"견적갑지";#N/A,#N/A,FALSE,"총괄표";#N/A,#N/A,FALSE,"철골공사";#N/A,#N/A,FALSE,"토목공사";#N/A,#N/A,FALSE,"판넬전기공사"}</definedName>
    <definedName name="기계3" hidden="1">{#N/A,#N/A,FALSE,"견적갑지";#N/A,#N/A,FALSE,"총괄표";#N/A,#N/A,FALSE,"철골공사";#N/A,#N/A,FALSE,"토목공사";#N/A,#N/A,FALSE,"판넬전기공사"}</definedName>
    <definedName name="기계4" hidden="1">{#N/A,#N/A,FALSE,"견적갑지";#N/A,#N/A,FALSE,"총괄표";#N/A,#N/A,FALSE,"철골공사";#N/A,#N/A,FALSE,"토목공사";#N/A,#N/A,FALSE,"판넬전기공사"}</definedName>
    <definedName name="기계5" hidden="1">{#N/A,#N/A,FALSE,"견적갑지";#N/A,#N/A,FALSE,"총괄표";#N/A,#N/A,FALSE,"철골공사";#N/A,#N/A,FALSE,"토목공사";#N/A,#N/A,FALSE,"판넬전기공사"}</definedName>
    <definedName name="기계경비산출표" hidden="1">{#N/A,#N/A,FALSE,"표지"}</definedName>
    <definedName name="기계집계" hidden="1">{#N/A,#N/A,FALSE,"견적갑지";#N/A,#N/A,FALSE,"총괄표";#N/A,#N/A,FALSE,"철골공사";#N/A,#N/A,FALSE,"토목공사";#N/A,#N/A,FALSE,"판넬전기공사"}</definedName>
    <definedName name="긳ㄱ" hidden="1">{#N/A,#N/A,FALSE,"이정표"}</definedName>
    <definedName name="길화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길화건" hidden="1">{#N/A,#N/A,FALSE,"도급대비시행율";#N/A,#N/A,FALSE,"결의서";#N/A,#N/A,FALSE,"내역서";#N/A,#N/A,FALSE,"도급예상"}</definedName>
    <definedName name="길화건업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김" hidden="1">[14]대비!#REF!</definedName>
    <definedName name="김1" hidden="1">{#N/A,#N/A,FALSE,"부대1"}</definedName>
    <definedName name="김10" hidden="1">{#N/A,#N/A,FALSE,"배수2"}</definedName>
    <definedName name="깡" hidden="1">{#N/A,#N/A,FALSE,"현장 NCR 분석";#N/A,#N/A,FALSE,"현장품질감사";#N/A,#N/A,FALSE,"현장품질감사"}</definedName>
    <definedName name="깬잡석" hidden="1">{#N/A,#N/A,FALSE,"포장단가"}</definedName>
    <definedName name="ㄳ43ㅅ3" hidden="1">{#N/A,#N/A,FALSE,"현장 NCR 분석";#N/A,#N/A,FALSE,"현장품질감사";#N/A,#N/A,FALSE,"현장품질감사"}</definedName>
    <definedName name="ㄳㄱㄺ" hidden="1">{#N/A,#N/A,FALSE,"견적갑지";#N/A,#N/A,FALSE,"총괄표";#N/A,#N/A,FALSE,"철골공사";#N/A,#N/A,FALSE,"토목공사";#N/A,#N/A,FALSE,"판넬전기공사"}</definedName>
    <definedName name="ㄴㄱㄹ" hidden="1">#N/A</definedName>
    <definedName name="ㄴㄴㄴㄴ" hidden="1">#REF!</definedName>
    <definedName name="ㄴㄴㄴㄴㄴ" hidden="1">#REF!</definedName>
    <definedName name="ㄴㄹ" hidden="1">#REF!</definedName>
    <definedName name="ㄴㄺㄷ" hidden="1">{#N/A,#N/A,FALSE,"현장 NCR 분석";#N/A,#N/A,FALSE,"현장품질감사";#N/A,#N/A,FALSE,"현장품질감사"}</definedName>
    <definedName name="ㄴㅀ" hidden="1">#REF!</definedName>
    <definedName name="ㄴㅁ" hidden="1">#REF!</definedName>
    <definedName name="ㄴㅁㄹㅈㄹ" hidden="1">#REF!</definedName>
    <definedName name="ㄴㅇㅎ" hidden="1">{#N/A,#N/A,FALSE,"현장 NCR 분석";#N/A,#N/A,FALSE,"현장품질감사";#N/A,#N/A,FALSE,"현장품질감사"}</definedName>
    <definedName name="나" hidden="1">{#N/A,#N/A,FALSE,"견적갑지";#N/A,#N/A,FALSE,"총괄표";#N/A,#N/A,FALSE,"철골공사";#N/A,#N/A,FALSE,"토목공사";#N/A,#N/A,FALSE,"판넬전기공사"}</definedName>
    <definedName name="나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난" hidden="1">{#N/A,#N/A,FALSE,"현장 NCR 분석";#N/A,#N/A,FALSE,"현장품질감사";#N/A,#N/A,FALSE,"현장품질감사"}</definedName>
    <definedName name="남남" hidden="1">#REF!</definedName>
    <definedName name="낭" hidden="1">{#N/A,#N/A,FALSE,"현장 NCR 분석";#N/A,#N/A,FALSE,"현장품질감사";#N/A,#N/A,FALSE,"현장품질감사"}</definedName>
    <definedName name="내역" hidden="1">{#N/A,#N/A,FALSE,"포장단가"}</definedName>
    <definedName name="내역서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내역서1" hidden="1">{#N/A,#N/A,TRUE,"1";#N/A,#N/A,TRUE,"2";#N/A,#N/A,TRUE,"3";#N/A,#N/A,TRUE,"4";#N/A,#N/A,TRUE,"5";#N/A,#N/A,TRUE,"6";#N/A,#N/A,TRUE,"7"}</definedName>
    <definedName name="내역서3" hidden="1">{#N/A,#N/A,FALSE,"전력간선"}</definedName>
    <definedName name="내역서갑지" hidden="1">{#N/A,#N/A,FALSE,"전력간선"}</definedName>
    <definedName name="내역서갑지1" hidden="1">{#N/A,#N/A,FALSE,"전력간선"}</definedName>
    <definedName name="내역서갑지2" hidden="1">{#N/A,#N/A,FALSE,"전력간선"}</definedName>
    <definedName name="내역서갑지3" hidden="1">{#N/A,#N/A,FALSE,"전력간선"}</definedName>
    <definedName name="내역서갑지4" hidden="1">{#N/A,#N/A,FALSE,"전력간선"}</definedName>
    <definedName name="내역서갑지5" hidden="1">{#N/A,#N/A,FALSE,"전력간선"}</definedName>
    <definedName name="내역서갑지6" hidden="1">{#N/A,#N/A,FALSE,"전력간선"}</definedName>
    <definedName name="내역서갑지7" hidden="1">{#N/A,#N/A,FALSE,"전력간선"}</definedName>
    <definedName name="내역서갑지8" hidden="1">{#N/A,#N/A,FALSE,"전력간선"}</definedName>
    <definedName name="내역서갑지9" hidden="1">{#N/A,#N/A,FALSE,"전력간선"}</definedName>
    <definedName name="내역서입니다" hidden="1">{#N/A,#N/A,TRUE,"1";#N/A,#N/A,TRUE,"2";#N/A,#N/A,TRUE,"3";#N/A,#N/A,TRUE,"4";#N/A,#N/A,TRUE,"5";#N/A,#N/A,TRUE,"6";#N/A,#N/A,TRUE,"7"}</definedName>
    <definedName name="냉동설비" hidden="1">{#N/A,#N/A,FALSE,"견적갑지";#N/A,#N/A,FALSE,"총괄표";#N/A,#N/A,FALSE,"철골공사";#N/A,#N/A,FALSE,"토목공사";#N/A,#N/A,FALSE,"판넬전기공사"}</definedName>
    <definedName name="너" hidden="1">{#N/A,#N/A,FALSE,"현장 NCR 분석";#N/A,#N/A,FALSE,"현장품질감사";#N/A,#N/A,FALSE,"현장품질감사"}</definedName>
    <definedName name="넝" hidden="1">{#N/A,#N/A,FALSE,"현장 NCR 분석";#N/A,#N/A,FALSE,"현장품질감사";#N/A,#N/A,FALSE,"현장품질감사"}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hidden="1">{#N/A,#N/A,FALSE,"이태원철근"}</definedName>
    <definedName name="ㄷㄷ" hidden="1">#REF!</definedName>
    <definedName name="ㄷㄷㄷ" hidden="1">#REF!</definedName>
    <definedName name="ㄷㄷㄷ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ㅅ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ㅅㅈ4ㅅ" hidden="1">#REF!</definedName>
    <definedName name="ㄷ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ㅎㄹㅇ" hidden="1">#REF!</definedName>
    <definedName name="다" hidden="1">[2]Sheet4!#REF!</definedName>
    <definedName name="단가대비1" hidden="1">{#N/A,#N/A,FALSE,"견적갑지";#N/A,#N/A,FALSE,"총괄표";#N/A,#N/A,FALSE,"철골공사";#N/A,#N/A,FALSE,"토목공사";#N/A,#N/A,FALSE,"판넬전기공사"}</definedName>
    <definedName name="당" hidden="1">{#N/A,#N/A,FALSE,"현장 NCR 분석";#N/A,#N/A,FALSE,"현장품질감사";#N/A,#N/A,FALSE,"현장품질감사"}</definedName>
    <definedName name="댜" hidden="1">{#N/A,#N/A,FALSE,"토공2"}</definedName>
    <definedName name="더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도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도급내역" hidden="1">{#N/A,#N/A,FALSE,"포장단가"}</definedName>
    <definedName name="동" hidden="1">{#N/A,#N/A,FALSE,"구조2"}</definedName>
    <definedName name="동양" hidden="1">[15]내역서!#REF!</definedName>
    <definedName name="뒤장" hidden="1">{#N/A,#N/A,FALSE,"견적조건";#N/A,#N/A,FALSE,"산출근거"}</definedName>
    <definedName name="디" hidden="1">{#N/A,#N/A,FALSE,"견적갑지";#N/A,#N/A,FALSE,"총괄표";#N/A,#N/A,FALSE,"철골공사";#N/A,#N/A,FALSE,"토목공사";#N/A,#N/A,FALSE,"판넬전기공사"}</definedName>
    <definedName name="뚜껑1" hidden="1">{#N/A,#N/A,FALSE,"배수2"}</definedName>
    <definedName name="뜨껑" hidden="1">{#N/A,#N/A,FALSE,"부대1"}</definedName>
    <definedName name="ㄹ" hidden="1">{#N/A,#N/A,FALSE,"이태원철근"}</definedName>
    <definedName name="ㄹㄴㅇ" hidden="1">{#N/A,#N/A,FALSE,"현장 NCR 분석";#N/A,#N/A,FALSE,"현장품질감사";#N/A,#N/A,FALSE,"현장품질감사"}</definedName>
    <definedName name="ㄹㄷ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ㄹ" hidden="1">#REF!</definedName>
    <definedName name="ㄹㄹㄹㄹ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ㄹㄹㄹ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ㅇ" hidden="1">{#N/A,#N/A,FALSE,"도급대비시행율";#N/A,#N/A,FALSE,"결의서";#N/A,#N/A,FALSE,"내역서";#N/A,#N/A,FALSE,"도급예상"}</definedName>
    <definedName name="ㄹㅈㄷ" hidden="1">{#N/A,#N/A,FALSE,"현장 NCR 분석";#N/A,#N/A,FALSE,"현장품질감사";#N/A,#N/A,FALSE,"현장품질감사"}</definedName>
    <definedName name="ㄹ호" hidden="1">#REF!</definedName>
    <definedName name="라" hidden="1">{#N/A,#N/A,FALSE,"견적갑지";#N/A,#N/A,FALSE,"총괄표";#N/A,#N/A,FALSE,"철골공사";#N/A,#N/A,FALSE,"토목공사";#N/A,#N/A,FALSE,"판넬전기공사"}</definedName>
    <definedName name="러헐" hidden="1">{#N/A,#N/A,FALSE,"도급대비시행율";#N/A,#N/A,FALSE,"결의서";#N/A,#N/A,FALSE,"내역서";#N/A,#N/A,FALSE,"도급예상"}</definedName>
    <definedName name="럴" hidden="1">{#N/A,#N/A,FALSE,"운반시간"}</definedName>
    <definedName name="럴ㅇ니" hidden="1">{#N/A,#N/A,FALSE,"2~8번"}</definedName>
    <definedName name="ㅀ" hidden="1">'[2]#REF'!#REF!</definedName>
    <definedName name="ㅀㅇㅎ" hidden="1">{#N/A,#N/A,FALSE,"현장 NCR 분석";#N/A,#N/A,FALSE,"현장품질감사";#N/A,#N/A,FALSE,"현장품질감사"}</definedName>
    <definedName name="ㅁ4ㄱㅈ" hidden="1">{#N/A,#N/A,FALSE,"현장 NCR 분석";#N/A,#N/A,FALSE,"현장품질감사";#N/A,#N/A,FALSE,"현장품질감사"}</definedName>
    <definedName name="ㅁㄴ" hidden="1">{#N/A,#N/A,FALSE,"2~8번"}</definedName>
    <definedName name="ㅁㄴㅁㅇ" hidden="1">[2]유림골조!#REF!</definedName>
    <definedName name="ㅁㄴㅇㄹ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ㅁㄴㅇㅁㄴㅇ" hidden="1">#REF!</definedName>
    <definedName name="ㅁㅁ" hidden="1">#REF!</definedName>
    <definedName name="ㅁㅁㄴ" hidden="1">{#N/A,#N/A,FALSE,"2~8번"}</definedName>
    <definedName name="ㅁㅁㅁ" hidden="1">#REF!</definedName>
    <definedName name="ㅁㅁㅁㅁㅁㅁ" hidden="1">{#N/A,#N/A,FALSE,"조골재"}</definedName>
    <definedName name="ㅁㅇㄹ" hidden="1">{#N/A,#N/A,FALSE,"Sheet1"}</definedName>
    <definedName name="ㅁㅇㄹㅁㅇㄹㅇㅁㄴ" hidden="1">{#N/A,#N/A,FALSE,"Sheet1"}</definedName>
    <definedName name="ㅁㅇㅁㄴㅇㅁㄴㅇㄷㅁㅇㅁ" hidden="1">{#N/A,#N/A,FALSE,"운반시간"}</definedName>
    <definedName name="ㅁㅈㄷ" hidden="1">{#N/A,#N/A,FALSE,"배수1"}</definedName>
    <definedName name="ㅁㅎ" hidden="1">{#N/A,#N/A,FALSE,"부대2"}</definedName>
    <definedName name="마감" hidden="1">{#N/A,#N/A,FALSE,"견적조건";#N/A,#N/A,FALSE,"산출근거"}</definedName>
    <definedName name="마감공사비A3" hidden="1">[16]유림골조!#REF!</definedName>
    <definedName name="만득이" hidden="1">{#N/A,#N/A,FALSE,"2~8번"}</definedName>
    <definedName name="망" hidden="1">{#N/A,#N/A,FALSE,"부대2"}</definedName>
    <definedName name="모" hidden="1">{#N/A,#N/A,FALSE,"변경관리예산";#N/A,#N/A,FALSE,"변경장비예산";#N/A,#N/A,FALSE,"변경준설예산";#N/A,#N/A,FALSE,"변경철구예산"}</definedName>
    <definedName name="물" hidden="1">{#N/A,#N/A,FALSE,"이태원철근"}</definedName>
    <definedName name="물가" hidden="1">{#N/A,#N/A,FALSE,"이태원철근"}</definedName>
    <definedName name="뭐가이태원이야" hidden="1">{#N/A,#N/A,FALSE,"이태원철근"}</definedName>
    <definedName name="ㅂㄷ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ㅂ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ㅈ" hidden="1">#REF!</definedName>
    <definedName name="ㅂㅈㄷㄱ" hidden="1">{#N/A,#N/A,FALSE,"현장 NCR 분석";#N/A,#N/A,FALSE,"현장품질감사";#N/A,#N/A,FALSE,"현장품질감사"}</definedName>
    <definedName name="ㅂㅈㅂ" hidden="1">{#N/A,#N/A,FALSE,"현장 NCR 분석";#N/A,#N/A,FALSE,"현장품질감사";#N/A,#N/A,FALSE,"현장품질감사"}</definedName>
    <definedName name="ㅂ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방수플레이트" hidden="1">{#N/A,#N/A,FALSE,"견적조건";#N/A,#N/A,FALSE,"산출근거"}</definedName>
    <definedName name="벽체" hidden="1">{#N/A,#N/A,FALSE,"혼합골재"}</definedName>
    <definedName name="변경2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병" hidden="1">{#N/A,#N/A,FALSE,"이정표"}</definedName>
    <definedName name="복ㅇ" hidden="1">{#N/A,#N/A,FALSE,"부대2"}</definedName>
    <definedName name="뵹" hidden="1">{#N/A,#N/A,FALSE,"구조1"}</definedName>
    <definedName name="부" hidden="1">{#N/A,#N/A,FALSE,"부대2"}</definedName>
    <definedName name="부대건축2" hidden="1">'[3]TOWER 12TON'!#REF!</definedName>
    <definedName name="부붑" hidden="1">{#N/A,#N/A,FALSE,"부대2"}</definedName>
    <definedName name="부손익" hidden="1">{#N/A,#N/A,FALSE,"현장 NCR 분석";#N/A,#N/A,FALSE,"현장품질감사";#N/A,#N/A,FALSE,"현장품질감사"}</definedName>
    <definedName name="분" hidden="1">{#N/A,#N/A,FALSE,"이태원철근"}</definedName>
    <definedName name="분당공" hidden="1">'[3]TOWER 10TON'!$A$58:$A$97</definedName>
    <definedName name="분당물가" hidden="1">'[3]TOWER 10TON'!$F$58:$F$73</definedName>
    <definedName name="분당코아" hidden="1">'[3]TOWER 10TON'!$F$58:$F$73</definedName>
    <definedName name="분당협조" hidden="1">{#N/A,#N/A,FALSE,"이태원철근"}</definedName>
    <definedName name="분석변경" hidden="1">{#N/A,#N/A,FALSE,"변경관리예산";#N/A,#N/A,FALSE,"변경장비예산";#N/A,#N/A,FALSE,"변경준설예산";#N/A,#N/A,FALSE,"변경철구예산"}</definedName>
    <definedName name="붕" hidden="1">{#N/A,#N/A,FALSE,"현장 NCR 분석";#N/A,#N/A,FALSE,"현장품질감사";#N/A,#N/A,FALSE,"현장품질감사"}</definedName>
    <definedName name="비" hidden="1">{#N/A,#N/A,FALSE,"견적갑지";#N/A,#N/A,FALSE,"총괄표";#N/A,#N/A,FALSE,"철골공사";#N/A,#N/A,FALSE,"토목공사";#N/A,#N/A,FALSE,"판넬전기공사"}</definedName>
    <definedName name="빙" hidden="1">{#N/A,#N/A,FALSE,"견적갑지";#N/A,#N/A,FALSE,"총괄표";#N/A,#N/A,FALSE,"철골공사";#N/A,#N/A,FALSE,"토목공사";#N/A,#N/A,FALSE,"판넬전기공사"}</definedName>
    <definedName name="빙추" hidden="1">{#N/A,#N/A,FALSE,"견적갑지";#N/A,#N/A,FALSE,"총괄표";#N/A,#N/A,FALSE,"철골공사";#N/A,#N/A,FALSE,"토목공사";#N/A,#N/A,FALSE,"판넬전기공사"}</definedName>
    <definedName name="빙축열" hidden="1">{#N/A,#N/A,FALSE,"견적갑지";#N/A,#N/A,FALSE,"총괄표";#N/A,#N/A,FALSE,"철골공사";#N/A,#N/A,FALSE,"토목공사";#N/A,#N/A,FALSE,"판넬전기공사"}</definedName>
    <definedName name="빙축열주요자재" hidden="1">{#N/A,#N/A,FALSE,"견적갑지";#N/A,#N/A,FALSE,"총괄표";#N/A,#N/A,FALSE,"철골공사";#N/A,#N/A,FALSE,"토목공사";#N/A,#N/A,FALSE,"판넬전기공사"}</definedName>
    <definedName name="뿅" hidden="1">{#N/A,#N/A,FALSE,"구조1"}</definedName>
    <definedName name="쁑" hidden="1">{#N/A,#N/A,FALSE,"배수1"}</definedName>
    <definedName name="ㅄ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ㅅ" hidden="1">{#N/A,#N/A,FALSE,"골재소요량";#N/A,#N/A,FALSE,"골재소요량"}</definedName>
    <definedName name="ㅅㄱㄷㅅㄱㄷ" hidden="1">{#N/A,#N/A,FALSE,"전력간선"}</definedName>
    <definedName name="ㅅㄳ" hidden="1">{#N/A,#N/A,FALSE,"현장 NCR 분석";#N/A,#N/A,FALSE,"현장품질감사";#N/A,#N/A,FALSE,"현장품질감사"}</definedName>
    <definedName name="ㅅㄷㅈㄱ" hidden="1">{#N/A,#N/A,FALSE,"현장 NCR 분석";#N/A,#N/A,FALSE,"현장품질감사";#N/A,#N/A,FALSE,"현장품질감사"}</definedName>
    <definedName name="ㅅㅅㅅ" hidden="1">#REF!</definedName>
    <definedName name="사" hidden="1">{#N/A,#N/A,FALSE,"견적갑지";#N/A,#N/A,FALSE,"총괄표";#N/A,#N/A,FALSE,"철골공사";#N/A,#N/A,FALSE,"토목공사";#N/A,#N/A,FALSE,"판넬전기공사"}</definedName>
    <definedName name="사랑" hidden="1">{#N/A,#N/A,FALSE,"견적조건";#N/A,#N/A,FALSE,"산출근거"}</definedName>
    <definedName name="산" hidden="1">#REF!</definedName>
    <definedName name="새공통" hidden="1">{#N/A,#N/A,FALSE,"이태원철근"}</definedName>
    <definedName name="새통" hidden="1">{#N/A,#N/A,FALSE,"견적조건";#N/A,#N/A,FALSE,"산출근거"}</definedName>
    <definedName name="새한글" hidden="1">#REF!</definedName>
    <definedName name="생태조성" hidden="1">'[17] '!#REF!</definedName>
    <definedName name="설계" hidden="1">{#N/A,#N/A,FALSE,"전력간선"}</definedName>
    <definedName name="설계설명서2" hidden="1">{#N/A,#N/A,FALSE,"전력간선"}</definedName>
    <definedName name="설계설명서3" hidden="1">{#N/A,#N/A,FALSE,"전력간선"}</definedName>
    <definedName name="설계설명서4" hidden="1">{#N/A,#N/A,FALSE,"전력간선"}</definedName>
    <definedName name="설비" hidden="1">{#N/A,#N/A,FALSE,"이태원철근"}</definedName>
    <definedName name="설비1" hidden="1">{#N/A,#N/A,TRUE,"960318-1";#N/A,#N/A,TRUE,"960318-2";#N/A,#N/A,TRUE,"960318-3"}</definedName>
    <definedName name="설비powerload" hidden="1">#REF!</definedName>
    <definedName name="성남" hidden="1">#REF!</definedName>
    <definedName name="세륜세차" hidden="1">[18]조명시설!#REF!</definedName>
    <definedName name="셩" hidden="1">{#N/A,#N/A,FALSE,"구조1"}</definedName>
    <definedName name="소포장" hidden="1">{#N/A,#N/A,FALSE,"견적갑지";#N/A,#N/A,FALSE,"총괄표";#N/A,#N/A,FALSE,"철골공사";#N/A,#N/A,FALSE,"토목공사";#N/A,#N/A,FALSE,"판넬전기공사"}</definedName>
    <definedName name="소포장설비" hidden="1">{#N/A,#N/A,FALSE,"견적갑지";#N/A,#N/A,FALSE,"총괄표";#N/A,#N/A,FALSE,"철골공사";#N/A,#N/A,FALSE,"토목공사";#N/A,#N/A,FALSE,"판넬전기공사"}</definedName>
    <definedName name="송" hidden="1">{#N/A,#N/A,FALSE,"부대1"}</definedName>
    <definedName name="쇼" hidden="1">{#N/A,#N/A,FALSE,"포장1";#N/A,#N/A,FALSE,"포장1"}</definedName>
    <definedName name="쇼ㅓㄹ" hidden="1">{#N/A,#N/A,FALSE,"현장 NCR 분석";#N/A,#N/A,FALSE,"현장품질감사";#N/A,#N/A,FALSE,"현장품질감사"}</definedName>
    <definedName name="수" hidden="1">#REF!</definedName>
    <definedName name="수량산출내역" hidden="1">{#N/A,#N/A,FALSE,"포장단가"}</definedName>
    <definedName name="수량산출서" hidden="1">{#N/A,#N/A,FALSE,"견적조건";#N/A,#N/A,FALSE,"산출근거"}</definedName>
    <definedName name="수ㅠㅁ" hidden="1">{#N/A,#N/A,FALSE,"현장 NCR 분석";#N/A,#N/A,FALSE,"현장품질감사";#N/A,#N/A,FALSE,"현장품질감사"}</definedName>
    <definedName name="숱" hidden="1">{#N/A,#N/A,FALSE,"현장 NCR 분석";#N/A,#N/A,FALSE,"현장품질감사";#N/A,#N/A,FALSE,"현장품질감사"}</definedName>
    <definedName name="스님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승용교" hidden="1">{#N/A,#N/A,FALSE,"2~8번"}</definedName>
    <definedName name="시멘트운반" hidden="1">{#N/A,#N/A,FALSE,"포장단가"}</definedName>
    <definedName name="시행" hidden="1">{#N/A,#N/A,FALSE,"이태원철근"}</definedName>
    <definedName name="신화" hidden="1">{#N/A,#N/A,TRUE,"960318-1";#N/A,#N/A,TRUE,"960318-2";#N/A,#N/A,TRUE,"960318-3"}</definedName>
    <definedName name="실행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씨팔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ㅇ" hidden="1">{#N/A,#N/A,FALSE,"도급대비시행율";#N/A,#N/A,FALSE,"결의서";#N/A,#N/A,FALSE,"내역서";#N/A,#N/A,FALSE,"도급예상"}</definedName>
    <definedName name="ㅇㄴㅁ" hidden="1">#N/A</definedName>
    <definedName name="ㅇ나ㅣㅇㄹㅇ" hidden="1">{#N/A,#N/A,FALSE,"현장 NCR 분석";#N/A,#N/A,FALSE,"현장품질감사";#N/A,#N/A,FALSE,"현장품질감사"}</definedName>
    <definedName name="ㅇㄷㄷㄱ" hidden="1">{#N/A,#N/A,FALSE,"단가표지"}</definedName>
    <definedName name="ㅇㄹ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ㅇㄹㄴ" hidden="1">{#N/A,#N/A,FALSE,"부대2"}</definedName>
    <definedName name="ㅇㄹㄹ" hidden="1">#REF!</definedName>
    <definedName name="ㅇㄹㅀ" hidden="1">#REF!</definedName>
    <definedName name="ㅇㄹㅇㄴㄹㅇㄴ" hidden="1">{#N/A,#N/A,FALSE,"부대2"}</definedName>
    <definedName name="ㅇㄹㅇㄹ" hidden="1">#REF!</definedName>
    <definedName name="ㅇㅀㄴ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ㅁㅇㅁ" hidden="1">{#N/A,#N/A,FALSE,"현장 NCR 분석";#N/A,#N/A,FALSE,"현장품질감사";#N/A,#N/A,FALSE,"현장품질감사"}</definedName>
    <definedName name="ㅇ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ㅇㅇ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ㅇㅇ" hidden="1">{#N/A,#N/A,FALSE,"포장단가"}</definedName>
    <definedName name="ㅇㅇㅇㅇ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ㅇㅇㅇㅇㅇ" hidden="1">{#N/A,#N/A,FALSE,"Sheet1"}</definedName>
    <definedName name="ㅇㅎ" hidden="1">{#N/A,#N/A,FALSE,"부대1"}</definedName>
    <definedName name="아" hidden="1">{#N/A,#N/A,FALSE,"견적갑지";#N/A,#N/A,FALSE,"총괄표";#N/A,#N/A,FALSE,"철골공사";#N/A,#N/A,FALSE,"토목공사";#N/A,#N/A,FALSE,"판넬전기공사"}</definedName>
    <definedName name="아락" hidden="1">{"'별표'!$N$220"}</definedName>
    <definedName name="아스콘2" hidden="1">[19]조명시설!#REF!</definedName>
    <definedName name="알파" hidden="1">{#N/A,#N/A,FALSE,"이태원철근"}</definedName>
    <definedName name="앙" hidden="1">{#N/A,#N/A,FALSE,"견적조건";#N/A,#N/A,FALSE,"산출근거"}</definedName>
    <definedName name="억이상" hidden="1">{#N/A,#N/A,FALSE,"2~8번"}</definedName>
    <definedName name="언" hidden="1">#REF!</definedName>
    <definedName name="업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업체" hidden="1">#REF!</definedName>
    <definedName name="엉" hidden="1">{#N/A,#N/A,FALSE,"부대2"}</definedName>
    <definedName name="여의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연습" hidden="1">[20]공사대장!#REF!</definedName>
    <definedName name="연습2" hidden="1">[20]공사대장!#REF!</definedName>
    <definedName name="영상" hidden="1">{#N/A,#N/A,TRUE,"960318-1";#N/A,#N/A,TRUE,"960318-2";#N/A,#N/A,TRUE,"960318-3"}</definedName>
    <definedName name="영상1" hidden="1">{#N/A,#N/A,TRUE,"960318-1";#N/A,#N/A,TRUE,"960318-2";#N/A,#N/A,TRUE,"960318-3"}</definedName>
    <definedName name="예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예상견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예상견적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옥외공사" hidden="1">{#N/A,#N/A,FALSE,"이태원철근"}</definedName>
    <definedName name="옥외대비" hidden="1">{#N/A,#N/A,FALSE,"이태원철근"}</definedName>
    <definedName name="옹" hidden="1">{#N/A,#N/A,FALSE,"골재소요량";#N/A,#N/A,FALSE,"골재소요량"}</definedName>
    <definedName name="옹벽수량집계표" hidden="1">{#N/A,#N/A,FALSE,"2~8번"}</definedName>
    <definedName name="옹벽수량집계표총괄" hidden="1">{#N/A,#N/A,FALSE,"혼합골재"}</definedName>
    <definedName name="완공3" hidden="1">#REF!</definedName>
    <definedName name="요지" hidden="1">#REF!</definedName>
    <definedName name="용" hidden="1">{#N/A,#N/A,FALSE,"구조1"}</definedName>
    <definedName name="우리나라" hidden="1">{#N/A,#N/A,FALSE,"Sheet1"}</definedName>
    <definedName name="우리우리" hidden="1">#REF!</definedName>
    <definedName name="운반거리2" hidden="1">{#N/A,#N/A,FALSE,"포장단가"}</definedName>
    <definedName name="운반량집계표" hidden="1">{#N/A,#N/A,FALSE,"전력간선"}</definedName>
    <definedName name="운반집계" hidden="1">{#N/A,#N/A,FALSE,"전력간선"}</definedName>
    <definedName name="운반집계표" hidden="1">{#N/A,#N/A,FALSE,"전력간선"}</definedName>
    <definedName name="원가분석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원남내역" hidden="1">[21]실행철강하도!$A$1:$A$4</definedName>
    <definedName name="월드건설" hidden="1">{#N/A,#N/A,FALSE,"이태원철근"}</definedName>
    <definedName name="유지관리비" hidden="1">#REF!</definedName>
    <definedName name="융" hidden="1">{#N/A,#N/A,FALSE,"현장 NCR 분석";#N/A,#N/A,FALSE,"현장품질감사";#N/A,#N/A,FALSE,"현장품질감사"}</definedName>
    <definedName name="으하하하하하하하ㅏ하" hidden="1">{#N/A,#N/A,FALSE,"집계";#N/A,#N/A,FALSE,"표지";#N/A,#N/A,FALSE,"터빈집계";#N/A,#N/A,FALSE,"터빈내역";#N/A,#N/A,FALSE,"주제어집계";#N/A,#N/A,FALSE,"주제어내역";#N/A,#N/A,FALSE,"보일러집계";#N/A,#N/A,FALSE,"보일러내역"}</definedName>
    <definedName name="을" hidden="1">{#N/A,#N/A,FALSE,"도급대비시행율";#N/A,#N/A,FALSE,"결의서";#N/A,#N/A,FALSE,"내역서";#N/A,#N/A,FALSE,"도급예상"}</definedName>
    <definedName name="의" hidden="1">{#N/A,#N/A,FALSE,"운반시간"}</definedName>
    <definedName name="이" hidden="1">{#N/A,#N/A,FALSE,"도급대비시행율";#N/A,#N/A,FALSE,"결의서";#N/A,#N/A,FALSE,"내역서";#N/A,#N/A,FALSE,"도급예상"}</definedName>
    <definedName name="이수건설여의도예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전이름" hidden="1">#REF!</definedName>
    <definedName name="이정" hidden="1">{#N/A,#N/A,FALSE,"2~8번"}</definedName>
    <definedName name="일" hidden="1">#N/A</definedName>
    <definedName name="일반부" hidden="1">{#N/A,#N/A,FALSE,"조골재"}</definedName>
    <definedName name="일위대가" hidden="1">#REF!</definedName>
    <definedName name="일위대가목록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입찰금액안" hidden="1">#N/A</definedName>
    <definedName name="ㅈ4" hidden="1">{#N/A,#N/A,FALSE,"현장 NCR 분석";#N/A,#N/A,FALSE,"현장품질감사";#N/A,#N/A,FALSE,"현장품질감사"}</definedName>
    <definedName name="ㅈㄱ" hidden="1">{#N/A,#N/A,FALSE,"조골재"}</definedName>
    <definedName name="ㅈㄷㄱㅈ4" hidden="1">{#N/A,#N/A,FALSE,"현장 NCR 분석";#N/A,#N/A,FALSE,"현장품질감사";#N/A,#N/A,FALSE,"현장품질감사"}</definedName>
    <definedName name="ㅈㅈ" hidden="1">{#N/A,#N/A,FALSE,"포장단가"}</definedName>
    <definedName name="ㅈㅈㅈ" hidden="1">#REF!</definedName>
    <definedName name="ㅈㅈ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ㅈㅈ" hidden="1">{#N/A,#N/A,FALSE,"2~8번"}</definedName>
    <definedName name="자재집계" hidden="1">{#N/A,#N/A,FALSE,"포장단가"}</definedName>
    <definedName name="쟈ㅐ쟈쟞" hidden="1">{#N/A,#N/A,FALSE,"배수2"}</definedName>
    <definedName name="쟝" hidden="1">{#N/A,#N/A,FALSE,"이정표"}</definedName>
    <definedName name="저온" hidden="1">{#N/A,#N/A,FALSE,"견적갑지";#N/A,#N/A,FALSE,"총괄표";#N/A,#N/A,FALSE,"철골공사";#N/A,#N/A,FALSE,"토목공사";#N/A,#N/A,FALSE,"판넬전기공사"}</definedName>
    <definedName name="저온1" hidden="1">{#N/A,#N/A,FALSE,"견적갑지";#N/A,#N/A,FALSE,"총괄표";#N/A,#N/A,FALSE,"철골공사";#N/A,#N/A,FALSE,"토목공사";#N/A,#N/A,FALSE,"판넬전기공사"}</definedName>
    <definedName name="저온냉동" hidden="1">{#N/A,#N/A,FALSE,"견적갑지";#N/A,#N/A,FALSE,"총괄표";#N/A,#N/A,FALSE,"철골공사";#N/A,#N/A,FALSE,"토목공사";#N/A,#N/A,FALSE,"판넬전기공사"}</definedName>
    <definedName name="저온설비" hidden="1">{#N/A,#N/A,FALSE,"견적갑지";#N/A,#N/A,FALSE,"총괄표";#N/A,#N/A,FALSE,"철골공사";#N/A,#N/A,FALSE,"토목공사";#N/A,#N/A,FALSE,"판넬전기공사"}</definedName>
    <definedName name="저온저장고" hidden="1">{#N/A,#N/A,FALSE,"견적갑지";#N/A,#N/A,FALSE,"총괄표";#N/A,#N/A,FALSE,"철골공사";#N/A,#N/A,FALSE,"토목공사";#N/A,#N/A,FALSE,"판넬전기공사"}</definedName>
    <definedName name="저온집계" hidden="1">{#N/A,#N/A,FALSE,"견적갑지";#N/A,#N/A,FALSE,"총괄표";#N/A,#N/A,FALSE,"철골공사";#N/A,#N/A,FALSE,"토목공사";#N/A,#N/A,FALSE,"판넬전기공사"}</definedName>
    <definedName name="전기1" hidden="1">{#N/A,#N/A,FALSE,"견적갑지";#N/A,#N/A,FALSE,"총괄표";#N/A,#N/A,FALSE,"철골공사";#N/A,#N/A,FALSE,"토목공사";#N/A,#N/A,FALSE,"판넬전기공사"}</definedName>
    <definedName name="전기4" hidden="1">{#N/A,#N/A,FALSE,"견적갑지";#N/A,#N/A,FALSE,"총괄표";#N/A,#N/A,FALSE,"철골공사";#N/A,#N/A,FALSE,"토목공사";#N/A,#N/A,FALSE,"판넬전기공사"}</definedName>
    <definedName name="전도금청구" hidden="1">{#N/A,#N/A,FALSE,"도급대비시행율";#N/A,#N/A,FALSE,"결의서";#N/A,#N/A,FALSE,"내역서";#N/A,#N/A,FALSE,"도급예상"}</definedName>
    <definedName name="절" hidden="1">[2]유림골조!#REF!</definedName>
    <definedName name="정릉2구역견적" hidden="1">{#N/A,#N/A,FALSE,"도급대비시행율";#N/A,#N/A,FALSE,"결의서";#N/A,#N/A,FALSE,"내역서";#N/A,#N/A,FALSE,"도급예상"}</definedName>
    <definedName name="정릉2구역견적서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제" hidden="1">[22]조명시설!#REF!</definedName>
    <definedName name="제출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졍" hidden="1">{#N/A,#N/A,FALSE,"구조1"}</definedName>
    <definedName name="조사가" hidden="1">#N/A</definedName>
    <definedName name="죽전5차" hidden="1">{#N/A,#N/A,FALSE,"이태원철근"}</definedName>
    <definedName name="죽포지점" hidden="1">{#N/A,#N/A,FALSE,"Sheet1"}</definedName>
    <definedName name="중기운반식" hidden="1">{#N/A,#N/A,FALSE,"포장단가"}</definedName>
    <definedName name="중량산출" hidden="1">{#N/A,#N/A,FALSE,"Sheet1"}</definedName>
    <definedName name="쥽" hidden="1">{#N/A,#N/A,FALSE,"부대1"}</definedName>
    <definedName name="즁" hidden="1">{#N/A,#N/A,FALSE,"구조1"}</definedName>
    <definedName name="지" hidden="1">{#N/A,#N/A,FALSE,"견적갑지";#N/A,#N/A,FALSE,"총괄표";#N/A,#N/A,FALSE,"철골공사";#N/A,#N/A,FALSE,"토목공사";#N/A,#N/A,FALSE,"판넬전기공사"}</definedName>
    <definedName name="지급" hidden="1">{#N/A,#N/A,FALSE,"견적갑지";#N/A,#N/A,FALSE,"총괄표";#N/A,#N/A,FALSE,"철골공사";#N/A,#N/A,FALSE,"토목공사";#N/A,#N/A,FALSE,"판넬전기공사"}</definedName>
    <definedName name="지출2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집행" hidden="1">{#N/A,#N/A,TRUE,"960318-1";#N/A,#N/A,TRUE,"960318-2";#N/A,#N/A,TRUE,"960318-3"}</definedName>
    <definedName name="집행품의" hidden="1">{#N/A,#N/A,TRUE,"960318-1";#N/A,#N/A,TRUE,"960318-2";#N/A,#N/A,TRUE,"960318-3"}</definedName>
    <definedName name="짱" hidden="1">{#N/A,#N/A,FALSE,"이정표"}</definedName>
    <definedName name="ㅊ" hidden="1">#REF!</definedName>
    <definedName name="ㅊㄴㅋㅊㅌ" hidden="1">{#N/A,#N/A,FALSE,"부대2"}</definedName>
    <definedName name="ㅊㅇ" hidden="1">{#N/A,#N/A,FALSE,"현장 NCR 분석";#N/A,#N/A,FALSE,"현장품질감사";#N/A,#N/A,FALSE,"현장품질감사"}</definedName>
    <definedName name="ㅊㅍ" hidden="1">#REF!</definedName>
    <definedName name="차" hidden="1">{#N/A,#N/A,FALSE,"견적갑지";#N/A,#N/A,FALSE,"총괄표";#N/A,#N/A,FALSE,"철골공사";#N/A,#N/A,FALSE,"토목공사";#N/A,#N/A,FALSE,"판넬전기공사"}</definedName>
    <definedName name="차차" hidden="1">[5]조명시설!#REF!</definedName>
    <definedName name="착공" hidden="1">#REF!</definedName>
    <definedName name="착공내역" hidden="1">{#N/A,#N/A,FALSE,"포장단가"}</definedName>
    <definedName name="찰샇기" hidden="1">#REF!</definedName>
    <definedName name="참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참석자" hidden="1">{#N/A,#N/A,FALSE,"현장 NCR 분석";#N/A,#N/A,FALSE,"현장품질감사";#N/A,#N/A,FALSE,"현장품질감사"}</definedName>
    <definedName name="철2" hidden="1">{#N/A,#N/A,FALSE,"혼합골재"}</definedName>
    <definedName name="철근운반" hidden="1">{#N/A,#N/A,FALSE,"포장단가"}</definedName>
    <definedName name="철콘" hidden="1">{#N/A,#N/A,FALSE,"전력간선"}</definedName>
    <definedName name="청구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체크아웃시스템" hidden="1">{#N/A,#N/A,FALSE,"견적갑지";#N/A,#N/A,FALSE,"총괄표";#N/A,#N/A,FALSE,"철골공사";#N/A,#N/A,FALSE,"토목공사";#N/A,#N/A,FALSE,"판넬전기공사"}</definedName>
    <definedName name="총공" hidden="1">{#N/A,#N/A,FALSE,"운반시간"}</definedName>
    <definedName name="총괄" hidden="1">{#N/A,#N/A,FALSE,"포장단가"}</definedName>
    <definedName name="총괄." hidden="1">{#N/A,#N/A,FALSE,"포장단가"}</definedName>
    <definedName name="추" hidden="1">{#N/A,#N/A,FALSE,"견적갑지";#N/A,#N/A,FALSE,"총괄표";#N/A,#N/A,FALSE,"철골공사";#N/A,#N/A,FALSE,"토목공사";#N/A,#N/A,FALSE,"판넬전기공사"}</definedName>
    <definedName name="추1" hidden="1">{#N/A,#N/A,FALSE,"견적갑지";#N/A,#N/A,FALSE,"총괄표";#N/A,#N/A,FALSE,"철골공사";#N/A,#N/A,FALSE,"토목공사";#N/A,#N/A,FALSE,"판넬전기공사"}</definedName>
    <definedName name="축수산장설비" hidden="1">{#N/A,#N/A,FALSE,"견적갑지";#N/A,#N/A,FALSE,"총괄표";#N/A,#N/A,FALSE,"철골공사";#N/A,#N/A,FALSE,"토목공사";#N/A,#N/A,FALSE,"판넬전기공사"}</definedName>
    <definedName name="츄ㅗㄹㅊㄹ초" hidden="1">{#N/A,#N/A,FALSE,"물가변동";#N/A,#N/A,FALSE,"집계";#N/A,#N/A,FALSE,"도급집계";#N/A,#N/A,FALSE,"예산서";#N/A,#N/A,FALSE,"터빈";#N/A,#N/A,FALSE,"보일러";#N/A,#N/A,FALSE,"품셈";#N/A,#N/A,FALSE,"부표";#N/A,#N/A,FALSE,"적용노임";#N/A,#N/A,FALSE,"장비노임";#N/A,#N/A,FALSE,"정산품질";#N/A,#N/A,FALSE,"신규별표";#N/A,#N/A,FALSE,"정산신규품";#N/A,#N/A,FALSE,"ESC별표"}</definedName>
    <definedName name="ㅋㅌ" hidden="1">{#N/A,#N/A,FALSE,"구조1"}</definedName>
    <definedName name="ㅋㅌㅋㅌ" hidden="1">{#N/A,#N/A,FALSE,"전력간선"}</definedName>
    <definedName name="콘크리트2" hidden="1">#REF!</definedName>
    <definedName name="콩" hidden="1">{#N/A,#N/A,FALSE,"구조1"}</definedName>
    <definedName name="쿙" hidden="1">{#N/A,#N/A,FALSE,"현장 NCR 분석";#N/A,#N/A,FALSE,"현장품질감사";#N/A,#N/A,FALSE,"현장품질감사"}</definedName>
    <definedName name="큥" hidden="1">{#N/A,#N/A,FALSE,"현장 NCR 분석";#N/A,#N/A,FALSE,"현장품질감사";#N/A,#N/A,FALSE,"현장품질감사"}</definedName>
    <definedName name="ㅌ" hidden="1">#REF!</definedName>
    <definedName name="ㅌㅊㄾㅇ" hidden="1">{#N/A,#N/A,FALSE,"이정표"}</definedName>
    <definedName name="ㅌㅍ" hidden="1">{#N/A,#N/A,FALSE,"부대2"}</definedName>
    <definedName name="ㅌㅍㅊㅇㅌㅎ" hidden="1">{#N/A,#N/A,FALSE,"도급대비시행율";#N/A,#N/A,FALSE,"결의서";#N/A,#N/A,FALSE,"내역서";#N/A,#N/A,FALSE,"도급예상"}</definedName>
    <definedName name="타" hidden="1">{#N/A,#N/A,FALSE,"견적갑지";#N/A,#N/A,FALSE,"총괄표";#N/A,#N/A,FALSE,"철골공사";#N/A,#N/A,FALSE,"토목공사";#N/A,#N/A,FALSE,"판넬전기공사"}</definedName>
    <definedName name="태림내역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토" hidden="1">#REF!</definedName>
    <definedName name="토공2" hidden="1">{#N/A,#N/A,FALSE,"2~8번"}</definedName>
    <definedName name="토공전체" hidden="1">{#N/A,#N/A,FALSE,"운반시간"}</definedName>
    <definedName name="토량계산" hidden="1">{#N/A,#N/A,FALSE,"포장단가"}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ㅍ" hidden="1">{#N/A,#N/A,FALSE,"2~8번"}</definedName>
    <definedName name="ㅍㅊㅌㅊㅌㅊ" hidden="1">{#N/A,#N/A,FALSE,"현장 NCR 분석";#N/A,#N/A,FALSE,"현장품질감사";#N/A,#N/A,FALSE,"현장품질감사"}</definedName>
    <definedName name="ㅍㅊㅌㅍ" hidden="1">{#N/A,#N/A,FALSE,"현장 NCR 분석";#N/A,#N/A,FALSE,"현장품질감사";#N/A,#N/A,FALSE,"현장품질감사"}</definedName>
    <definedName name="ㅍㅍ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ㅍㅍㅍ" hidden="1">{#N/A,#N/A,FALSE,"단가표지"}</definedName>
    <definedName name="ㅍㅍㅍㅍㅍ" hidden="1">{#N/A,#N/A,FALSE,"운반시간"}</definedName>
    <definedName name="ㅍㅍㅍㅍㅍㅍ" hidden="1">{#N/A,#N/A,FALSE,"조골재"}</definedName>
    <definedName name="ㅍㅍㅍㅍㅍㅍㅍㅍ" hidden="1">{#N/A,#N/A,FALSE,"표지목차"}</definedName>
    <definedName name="파" hidden="1">{#N/A,#N/A,FALSE,"견적갑지";#N/A,#N/A,FALSE,"총괄표";#N/A,#N/A,FALSE,"철골공사";#N/A,#N/A,FALSE,"토목공사";#N/A,#N/A,FALSE,"판넬전기공사"}</definedName>
    <definedName name="파일" hidden="1">#REF!</definedName>
    <definedName name="팔" hidden="1">#N/A</definedName>
    <definedName name="폐기물수량산출서" hidden="1">#N/A</definedName>
    <definedName name="포" hidden="1">{#N/A,#N/A,FALSE,"부대2"}</definedName>
    <definedName name="포장거푸집조서" hidden="1">{#N/A,#N/A,FALSE,"포장단가"}</definedName>
    <definedName name="푸" hidden="1">{#N/A,#N/A,FALSE,"전력간선"}</definedName>
    <definedName name="풍납동" hidden="1">'[3]TOWER 10TON'!#REF!</definedName>
    <definedName name="풍납동아파트" hidden="1">'[3]TOWER 10TON'!#REF!</definedName>
    <definedName name="퓨" hidden="1">{#N/A,#N/A,FALSE,"현장 NCR 분석";#N/A,#N/A,FALSE,"현장품질감사";#N/A,#N/A,FALSE,"현장품질감사"}</definedName>
    <definedName name="피" hidden="1">{#N/A,#N/A,FALSE,"견적갑지";#N/A,#N/A,FALSE,"총괄표";#N/A,#N/A,FALSE,"철골공사";#N/A,#N/A,FALSE,"토목공사";#N/A,#N/A,FALSE,"판넬전기공사"}</definedName>
    <definedName name="피로티" hidden="1">{#N/A,#N/A,FALSE,"이태원철근"}</definedName>
    <definedName name="피로티1" hidden="1">{#N/A,#N/A,FALSE,"이태원철근"}</definedName>
    <definedName name="ㅎ" hidden="1">{#N/A,#N/A,FALSE,"혼합골재"}</definedName>
    <definedName name="ㅎ5" hidden="1">{#N/A,#N/A,FALSE,"골재소요량";#N/A,#N/A,FALSE,"골재소요량"}</definedName>
    <definedName name="ㅎㅀ" hidden="1">{#N/A,#N/A,FALSE,"현장 NCR 분석";#N/A,#N/A,FALSE,"현장품질감사";#N/A,#N/A,FALSE,"현장품질감사"}</definedName>
    <definedName name="ㅎㅀ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ㅎㅅㄷㅈㅅ" hidden="1">#REF!</definedName>
    <definedName name="ㅎㅅㄺ" hidden="1">{#N/A,#N/A,FALSE,"속도"}</definedName>
    <definedName name="ㅎㅎㅎㅎㅎㅎㅎ" hidden="1">{#N/A,#N/A,FALSE,"골재소요량";#N/A,#N/A,FALSE,"골재소요량"}</definedName>
    <definedName name="하" hidden="1">{#N/A,#N/A,FALSE,"견적갑지";#N/A,#N/A,FALSE,"총괄표";#N/A,#N/A,FALSE,"철골공사";#N/A,#N/A,FALSE,"토목공사";#N/A,#N/A,FALSE,"판넬전기공사"}</definedName>
    <definedName name="하도계약내역" hidden="1">{"'별표'!$N$220"}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한" hidden="1">#N/A</definedName>
    <definedName name="한동" hidden="1">{#N/A,#N/A,FALSE,"단가표지"}</definedName>
    <definedName name="한아름" hidden="1">{#N/A,#N/A,FALSE,"Sheet1"}</definedName>
    <definedName name="항" hidden="1">{#N/A,#N/A,FALSE,"현장 NCR 분석";#N/A,#N/A,FALSE,"현장품질감사";#N/A,#N/A,FALSE,"현장품질감사"}</definedName>
    <definedName name="현장설명" hidden="1">{#N/A,#N/A,FALSE,"현장 NCR 분석";#N/A,#N/A,FALSE,"현장품질감사";#N/A,#N/A,FALSE,"현장품질감사"}</definedName>
    <definedName name="현장설명2" hidden="1">{#N/A,#N/A,FALSE,"현장 NCR 분석";#N/A,#N/A,FALSE,"현장품질감사";#N/A,#N/A,FALSE,"현장품질감사"}</definedName>
    <definedName name="협조전" hidden="1">'[2]#REF'!#REF!</definedName>
    <definedName name="호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호ㅓ" hidden="1">'[2]#REF'!#REF!</definedName>
    <definedName name="호ㅓㅕㅏ6ㅅ서ㅛㅓ" hidden="1">#N/A</definedName>
    <definedName name="홍ㄹㄴ" hidden="1">{#N/A,#N/A,FALSE,"부대2"}</definedName>
    <definedName name="효" hidden="1">{#N/A,#N/A,FALSE,"현장 NCR 분석";#N/A,#N/A,FALSE,"현장품질감사";#N/A,#N/A,FALSE,"현장품질감사"}</definedName>
    <definedName name="휴흏" hidden="1">{#N/A,#N/A,FALSE,"구조1"}</definedName>
    <definedName name="흄관운반" hidden="1">{#N/A,#N/A,FALSE,"포장단가"}</definedName>
    <definedName name="ㅏ" hidden="1">{#N/A,#N/A,FALSE,"이태원철근"}</definedName>
    <definedName name="ㅏㅓ" hidden="1">{#N/A,#N/A,FALSE,"구조2"}</definedName>
    <definedName name="ㅏㅓㅏ" hidden="1">{#N/A,#N/A,FALSE,"물가변동 (2)";#N/A,#N/A,FALSE,"공사비";#N/A,#N/A,FALSE,"사급";#N/A,#N/A,FALSE,"도급집계";#N/A,#N/A,FALSE,"재료비";#N/A,#N/A,FALSE,"노무비";#N/A,#N/A,FALSE,"경비"}</definedName>
    <definedName name="ㅏㅕ" hidden="1">{#N/A,#N/A,FALSE,"포장1";#N/A,#N/A,FALSE,"포장1"}</definedName>
    <definedName name="ㅐ" hidden="1">{#N/A,#N/A,FALSE,"운반시간"}</definedName>
    <definedName name="ㅐㅐㅐ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ㅑㅛ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ㅔ" hidden="1">#REF!</definedName>
    <definedName name="ㅑ" hidden="1">{#N/A,#N/A,FALSE,"조골재"}</definedName>
    <definedName name="ㅑ8ㅑㅕㅛㅘ" hidden="1">{#N/A,#N/A,FALSE,"전력간선"}</definedName>
    <definedName name="ㅑㅕ" hidden="1">{#N/A,#N/A,FALSE,"이정표"}</definedName>
    <definedName name="ㅓ" hidden="1">{#N/A,#N/A,FALSE,"이태원철근"}</definedName>
    <definedName name="ㅓ7" hidden="1">{#N/A,#N/A,FALSE,"단가표지"}</definedName>
    <definedName name="ㅓㄴㄱ" hidden="1">#N/A</definedName>
    <definedName name="ㅓㄹㄹ" hidden="1">{#N/A,#N/A,FALSE,"현장 NCR 분석";#N/A,#N/A,FALSE,"현장품질감사";#N/A,#N/A,FALSE,"현장품질감사"}</definedName>
    <definedName name="ㅔ" hidden="1">{#N/A,#N/A,FALSE,"골재소요량";#N/A,#N/A,FALSE,"골재소요량"}</definedName>
    <definedName name="ㅔㅐ" hidden="1">#REF!</definedName>
    <definedName name="ㅔㅔ" hidden="1">#N/A</definedName>
    <definedName name="ㅕ겨겨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ㅕㅑ" hidden="1">#REF!</definedName>
    <definedName name="ㅕㅑㅐㅔ" hidden="1">#REF!</definedName>
    <definedName name="ㅗ" hidden="1">{#N/A,#N/A,FALSE,"이태원철근"}</definedName>
    <definedName name="ㅗㅓ" hidden="1">{#N/A,#N/A,FALSE,"부대2"}</definedName>
    <definedName name="ㅗㅕ" hidden="1">{#N/A,#N/A,FALSE,"배수2"}</definedName>
    <definedName name="ㅛ" hidden="1">{#N/A,#N/A,FALSE,"2~8번"}</definedName>
    <definedName name="ㅛ65ㅕ56" hidden="1">{#N/A,#N/A,FALSE,"현장 NCR 분석";#N/A,#N/A,FALSE,"현장품질감사";#N/A,#N/A,FALSE,"현장품질감사"}</definedName>
    <definedName name="ㅛㄳ" hidden="1">{#N/A,#N/A,FALSE,"현장 NCR 분석";#N/A,#N/A,FALSE,"현장품질감사";#N/A,#N/A,FALSE,"현장품질감사"}</definedName>
    <definedName name="ㅛㅅ" hidden="1">{#N/A,#N/A,FALSE,"속도"}</definedName>
    <definedName name="ㅛㅑㅐ" hidden="1">{#N/A,#N/A,FALSE,"구조1"}</definedName>
    <definedName name="ㅛㅛㅛ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ㅎㄹ" hidden="1">{#N/A,#N/A,FALSE,"부대2"}</definedName>
    <definedName name="ㅜㅠ" hidden="1">{#N/A,#N/A,FALSE,"토공2"}</definedName>
    <definedName name="ㅜㅠㅍ" hidden="1">{#N/A,#N/A,FALSE,"전력간선"}</definedName>
    <definedName name="ㅜㅠ푸" hidden="1">{#N/A,#N/A,FALSE,"부대2"}</definedName>
    <definedName name="ㅠ" hidden="1">{#N/A,#N/A,FALSE,"혼합골재"}</definedName>
    <definedName name="ㅠ뮤ㅐ" hidden="1">#REF!</definedName>
    <definedName name="ㅠ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ㅠ풒" hidden="1">{#N/A,#N/A,FALSE,"속도"}</definedName>
    <definedName name="ㅠㅜ" hidden="1">#REF!</definedName>
    <definedName name="ㅠㅜㄹㄹㅇㅎㅇ" hidden="1">{#N/A,#N/A,FALSE,"현장 NCR 분석";#N/A,#N/A,FALSE,"현장품질감사";#N/A,#N/A,FALSE,"현장품질감사"}</definedName>
    <definedName name="ㅠㅜㅍ" hidden="1">{#N/A,#N/A,FALSE,"부대2"}</definedName>
    <definedName name="ㅡ" hidden="1">{#N/A,#N/A,FALSE,"이태원철근"}</definedName>
    <definedName name="ㅡㅓㅛ" hidden="1">{#N/A,#N/A,FALSE,"현장 NCR 분석";#N/A,#N/A,FALSE,"현장품질감사";#N/A,#N/A,FALSE,"현장품질감사"}</definedName>
    <definedName name="ㅡㅜㅠ훨허ㅗㅗ" hidden="1">{#N/A,#N/A,FALSE,"현장 NCR 분석";#N/A,#N/A,FALSE,"현장품질감사";#N/A,#N/A,FALSE,"현장품질감사"}</definedName>
    <definedName name="ㅡㅜㅡㅜ" hidden="1">{#N/A,#N/A,FALSE,"배수2"}</definedName>
    <definedName name="ㅣㅓㅏ" hidden="1">{#N/A,#N/A,FALSE,"전력간선"}</definedName>
    <definedName name="ㅣㅣㅣ" hidden="1">[19]조명시설!#REF!</definedName>
    <definedName name="ㅣㅣㅣㅣㅣ" hidden="1">[19]조명시설!#REF!</definedName>
    <definedName name="ㅣㅣㅣㅣㅣㅣ" hidden="1">[13]조명시설!#REF!</definedName>
  </definedNames>
  <calcPr calcId="162913" iterate="1"/>
</workbook>
</file>

<file path=xl/calcChain.xml><?xml version="1.0" encoding="utf-8"?>
<calcChain xmlns="http://schemas.openxmlformats.org/spreadsheetml/2006/main">
  <c r="A2" i="10" l="1"/>
  <c r="I7" i="10" l="1"/>
  <c r="G8" i="10" l="1"/>
  <c r="G9" i="10"/>
  <c r="G10" i="10"/>
  <c r="H10" i="10" l="1"/>
  <c r="H9" i="10"/>
  <c r="G11" i="10"/>
  <c r="E7" i="10" l="1"/>
  <c r="B1" i="9"/>
  <c r="G7" i="10" l="1"/>
  <c r="I8" i="10" l="1"/>
  <c r="I9" i="10" l="1"/>
  <c r="I10" i="10"/>
  <c r="I11" i="10"/>
  <c r="J10" i="10" l="1"/>
  <c r="J9" i="10"/>
  <c r="J7" i="10" l="1"/>
  <c r="E6" i="10" l="1"/>
  <c r="G6" i="10"/>
  <c r="H7" i="10" l="1"/>
  <c r="I6" i="10" l="1"/>
  <c r="E10" i="10" l="1"/>
  <c r="E11" i="10" l="1"/>
  <c r="E8" i="10"/>
  <c r="E9" i="10"/>
  <c r="K9" i="10" l="1"/>
  <c r="F9" i="10"/>
  <c r="L9" i="10" s="1"/>
  <c r="F7" i="10"/>
  <c r="L7" i="10" s="1"/>
  <c r="K7" i="10"/>
  <c r="K10" i="10" l="1"/>
  <c r="F10" i="10"/>
  <c r="L10" i="10" s="1"/>
  <c r="F8" i="10" l="1"/>
  <c r="F6" i="10" l="1"/>
  <c r="H6" i="10"/>
  <c r="H8" i="10" l="1"/>
  <c r="K8" i="10" l="1"/>
  <c r="J8" i="10" l="1"/>
  <c r="J6" i="10" l="1"/>
  <c r="K6" i="10"/>
  <c r="L8" i="10"/>
  <c r="L6" i="10" l="1"/>
  <c r="J11" i="10" l="1"/>
  <c r="H11" i="10"/>
  <c r="F11" i="10"/>
  <c r="F18" i="10" l="1"/>
  <c r="H18" i="10"/>
  <c r="H28" i="10" s="1"/>
  <c r="J18" i="10"/>
  <c r="J28" i="10" s="1"/>
  <c r="L11" i="10"/>
  <c r="K11" i="10"/>
  <c r="L18" i="10" l="1"/>
  <c r="F28" i="10"/>
  <c r="L28" i="10" s="1"/>
  <c r="F2" i="11" l="1"/>
</calcChain>
</file>

<file path=xl/sharedStrings.xml><?xml version="1.0" encoding="utf-8"?>
<sst xmlns="http://schemas.openxmlformats.org/spreadsheetml/2006/main" count="571" uniqueCount="289">
  <si>
    <t>010401</t>
  </si>
  <si>
    <t>0104015B3E53EA41BA3A113FD1A01DF289</t>
  </si>
  <si>
    <t>비      고</t>
  </si>
  <si>
    <t>공 종 별 집 계 표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</si>
  <si>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</si>
  <si>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</si>
  <si>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</si>
  <si>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</si>
  <si>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</si>
  <si>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</si>
  <si>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</si>
  <si>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</si>
  <si>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</si>
  <si>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</si>
  <si>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</si>
  <si>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</si>
  <si>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</si>
  <si>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</si>
  <si>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</si>
  <si>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</si>
  <si>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</si>
  <si>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</si>
  <si>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</si>
  <si>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</si>
  <si>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</si>
  <si>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</si>
  <si>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</si>
  <si>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</si>
  <si>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</si>
  <si>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</si>
  <si>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</si>
  <si>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</si>
  <si>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</si>
  <si>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</si>
  <si>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</si>
  <si>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</si>
  <si>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</si>
  <si>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</si>
  <si>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</si>
  <si>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</si>
  <si>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</si>
  <si>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</si>
  <si>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</si>
  <si>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</si>
  <si>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</si>
  <si>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</si>
  <si>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</si>
  <si>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</si>
  <si>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</si>
  <si>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</si>
  <si>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</si>
  <si>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</si>
  <si>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</si>
  <si>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/>
  </si>
  <si>
    <t>01</t>
  </si>
  <si>
    <t>0101</t>
  </si>
  <si>
    <t>M2</t>
  </si>
  <si>
    <t>F</t>
  </si>
  <si>
    <t>T</t>
  </si>
  <si>
    <t>[ 합           계 ]</t>
  </si>
  <si>
    <t>TOTAL</t>
  </si>
  <si>
    <t>0102</t>
  </si>
  <si>
    <t>5B3E53EA41BA3A113FD1A01DF289</t>
  </si>
  <si>
    <t>비        목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</si>
  <si>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</si>
  <si>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</si>
  <si>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</si>
  <si>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</si>
  <si>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</si>
  <si>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</si>
  <si>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</si>
  <si>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</si>
  <si>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</si>
  <si>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</si>
  <si>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</si>
  <si>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</si>
  <si>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</si>
  <si>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</si>
  <si>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</si>
  <si>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BS</t>
  </si>
  <si>
    <t>C2</t>
  </si>
  <si>
    <t>기   계    경   비</t>
  </si>
  <si>
    <t>C4</t>
  </si>
  <si>
    <t>산  재  보  험  료</t>
  </si>
  <si>
    <t>C5</t>
  </si>
  <si>
    <t>고  용  보  험  료</t>
  </si>
  <si>
    <t>C6</t>
  </si>
  <si>
    <t>국민  건강  보험료</t>
  </si>
  <si>
    <t>C7</t>
  </si>
  <si>
    <t>국민  연금  보험료</t>
  </si>
  <si>
    <t>C8</t>
  </si>
  <si>
    <t>퇴직  공제  부금비</t>
  </si>
  <si>
    <t>CA</t>
  </si>
  <si>
    <t>산업안전보건관리비</t>
  </si>
  <si>
    <t>CH</t>
  </si>
  <si>
    <t>환  경  보  전  비</t>
  </si>
  <si>
    <t>CG</t>
  </si>
  <si>
    <t>기   타    경   비</t>
  </si>
  <si>
    <t>CS</t>
  </si>
  <si>
    <t>S1</t>
  </si>
  <si>
    <t>D1</t>
  </si>
  <si>
    <t>일  반  관  리  비</t>
  </si>
  <si>
    <t>D2</t>
  </si>
  <si>
    <t>이              윤</t>
  </si>
  <si>
    <t>D9</t>
  </si>
  <si>
    <t>DB</t>
  </si>
  <si>
    <t>부  가  가  치  세</t>
  </si>
  <si>
    <t>CB</t>
  </si>
  <si>
    <t>노인장기요양보험료</t>
  </si>
  <si>
    <t>산출경비</t>
    <phoneticPr fontId="2" type="noConversion"/>
  </si>
  <si>
    <t>계</t>
    <phoneticPr fontId="2" type="noConversion"/>
  </si>
  <si>
    <t>관급자관급공사비</t>
    <phoneticPr fontId="2" type="noConversion"/>
  </si>
  <si>
    <t>먹매김(마무리용)</t>
    <phoneticPr fontId="2" type="noConversion"/>
  </si>
  <si>
    <t>사무소</t>
    <phoneticPr fontId="2" type="noConversion"/>
  </si>
  <si>
    <t>NO.</t>
    <phoneticPr fontId="2" type="noConversion"/>
  </si>
  <si>
    <t>총   공   사    비</t>
    <phoneticPr fontId="2" type="noConversion"/>
  </si>
  <si>
    <r>
      <t>폐 기</t>
    </r>
    <r>
      <rPr>
        <sz val="11"/>
        <color indexed="8"/>
        <rFont val="맑은 고딕"/>
        <family val="3"/>
        <charset val="129"/>
      </rPr>
      <t xml:space="preserve"> 물 처 리 비</t>
    </r>
    <phoneticPr fontId="2" type="noConversion"/>
  </si>
  <si>
    <t>조</t>
    <phoneticPr fontId="2" type="noConversion"/>
  </si>
  <si>
    <t>강관 조립말비계(이동식)</t>
    <phoneticPr fontId="2" type="noConversion"/>
  </si>
  <si>
    <t>대</t>
    <phoneticPr fontId="2" type="noConversion"/>
  </si>
  <si>
    <t>M2</t>
    <phoneticPr fontId="6" type="noConversion"/>
  </si>
  <si>
    <t>M</t>
    <phoneticPr fontId="6" type="noConversion"/>
  </si>
  <si>
    <t>총      원      가</t>
    <phoneticPr fontId="2" type="noConversion"/>
  </si>
  <si>
    <r>
      <t xml:space="preserve">공사기간 </t>
    </r>
    <r>
      <rPr>
        <sz val="11"/>
        <color indexed="8"/>
        <rFont val="맑은 고딕"/>
        <family val="3"/>
        <charset val="129"/>
      </rPr>
      <t>1개월 이상의 모든공사</t>
    </r>
    <phoneticPr fontId="2" type="noConversion"/>
  </si>
  <si>
    <r>
      <t>모든 건설공사에</t>
    </r>
    <r>
      <rPr>
        <sz val="11"/>
        <color indexed="8"/>
        <rFont val="맑은 고딕"/>
        <family val="3"/>
        <charset val="129"/>
      </rPr>
      <t xml:space="preserve"> 적용</t>
    </r>
    <phoneticPr fontId="2" type="noConversion"/>
  </si>
  <si>
    <t>건설폐기물 배출지별 중간처리단가</t>
    <phoneticPr fontId="2" type="noConversion"/>
  </si>
  <si>
    <t>[ 소           계 ]</t>
    <phoneticPr fontId="2" type="noConversion"/>
  </si>
  <si>
    <t>건설폐기물운반비 - 중간처리</t>
    <phoneticPr fontId="2" type="noConversion"/>
  </si>
  <si>
    <t>혼합건설폐기물(소각 5%이하)</t>
    <phoneticPr fontId="2" type="noConversion"/>
  </si>
  <si>
    <t>2.5T 덤프트럭 - 30km이하</t>
    <phoneticPr fontId="2" type="noConversion"/>
  </si>
  <si>
    <t>기타(전문,개보수 공사)</t>
    <phoneticPr fontId="2" type="noConversion"/>
  </si>
  <si>
    <t>투명래커칠</t>
    <phoneticPr fontId="6" type="noConversion"/>
  </si>
  <si>
    <t>석고판붙임(나사고정)</t>
    <phoneticPr fontId="6" type="noConversion"/>
  </si>
  <si>
    <t>M2</t>
    <phoneticPr fontId="6" type="noConversion"/>
  </si>
  <si>
    <t>수성페인트칠 뿜칠</t>
    <phoneticPr fontId="6" type="noConversion"/>
  </si>
  <si>
    <t>투명래커칠</t>
    <phoneticPr fontId="6" type="noConversion"/>
  </si>
  <si>
    <t>건축물 구조체별철거(천정)</t>
  </si>
  <si>
    <t>건축물 구조체별철거(벽)</t>
  </si>
  <si>
    <t>[ 소           계 ]</t>
    <phoneticPr fontId="2" type="noConversion"/>
  </si>
  <si>
    <t>내벽(올퍼티+수성페인트칠)2회칠</t>
    <phoneticPr fontId="6" type="noConversion"/>
  </si>
  <si>
    <t>노무낙찰율</t>
    <phoneticPr fontId="6" type="noConversion"/>
  </si>
  <si>
    <t>자재낙찰율</t>
    <phoneticPr fontId="6" type="noConversion"/>
  </si>
  <si>
    <t>각파이프제작설치</t>
    <phoneticPr fontId="6" type="noConversion"/>
  </si>
  <si>
    <t>M</t>
    <phoneticPr fontId="6" type="noConversion"/>
  </si>
  <si>
    <t>DRY WALL T-105</t>
    <phoneticPr fontId="6" type="noConversion"/>
  </si>
  <si>
    <t>경량철골천정틀</t>
    <phoneticPr fontId="6" type="noConversion"/>
  </si>
  <si>
    <t>AL몰딩설치</t>
    <phoneticPr fontId="6" type="noConversion"/>
  </si>
  <si>
    <t>T 1.2mm AL</t>
    <phoneticPr fontId="6" type="noConversion"/>
  </si>
  <si>
    <t>EA</t>
    <phoneticPr fontId="6" type="noConversion"/>
  </si>
  <si>
    <t>수성페인트칠 뿜칠</t>
    <phoneticPr fontId="6" type="noConversion"/>
  </si>
  <si>
    <t>내부천정(콘크리트면)2회칠</t>
    <phoneticPr fontId="6" type="noConversion"/>
  </si>
  <si>
    <t>경비낙찰율</t>
    <phoneticPr fontId="6" type="noConversion"/>
  </si>
  <si>
    <t>준내수합판붙임 9mm</t>
    <phoneticPr fontId="6" type="noConversion"/>
  </si>
  <si>
    <t>합판붙임</t>
    <phoneticPr fontId="6" type="noConversion"/>
  </si>
  <si>
    <t>1.6mm 열연강판</t>
    <phoneticPr fontId="6" type="noConversion"/>
  </si>
  <si>
    <t>하도급대금지급보증서발급수수료</t>
    <phoneticPr fontId="2" type="noConversion"/>
  </si>
  <si>
    <t>50억미만</t>
    <phoneticPr fontId="2" type="noConversion"/>
  </si>
  <si>
    <t>반자틀</t>
    <phoneticPr fontId="6" type="noConversion"/>
  </si>
  <si>
    <t>추정금액 50억원 미만 건설공사</t>
    <phoneticPr fontId="2" type="noConversion"/>
  </si>
  <si>
    <t>5억~30억미만,전문공사</t>
    <phoneticPr fontId="2" type="noConversion"/>
  </si>
  <si>
    <t>ㅁ30*30 구조용각관</t>
    <phoneticPr fontId="6" type="noConversion"/>
  </si>
  <si>
    <t>``</t>
    <phoneticPr fontId="2" type="noConversion"/>
  </si>
  <si>
    <t>합판붙임</t>
    <phoneticPr fontId="6" type="noConversion"/>
  </si>
  <si>
    <t>노무비</t>
    <phoneticPr fontId="2" type="noConversion"/>
  </si>
  <si>
    <t>보통인부</t>
    <phoneticPr fontId="2" type="noConversion"/>
  </si>
  <si>
    <t>인</t>
    <phoneticPr fontId="2" type="noConversion"/>
  </si>
  <si>
    <t>열연강판(구로) 제작설치</t>
    <phoneticPr fontId="6" type="noConversion"/>
  </si>
  <si>
    <t>열연강판(구로) 유리 FRAME(하바,수직바)</t>
    <phoneticPr fontId="6" type="noConversion"/>
  </si>
  <si>
    <t>내벽(콘크리트면)2회칠</t>
    <phoneticPr fontId="6" type="noConversion"/>
  </si>
  <si>
    <t>[ 합           계 ]</t>
    <phoneticPr fontId="2" type="noConversion"/>
  </si>
  <si>
    <t>가설공사</t>
  </si>
  <si>
    <t>철거공사</t>
  </si>
  <si>
    <t>1</t>
    <phoneticPr fontId="2" type="noConversion"/>
  </si>
  <si>
    <t>2</t>
    <phoneticPr fontId="2" type="noConversion"/>
  </si>
  <si>
    <t>3</t>
    <phoneticPr fontId="2" type="noConversion"/>
  </si>
  <si>
    <t>C-65*45+GB9.5t 2겹양면</t>
    <phoneticPr fontId="6" type="noConversion"/>
  </si>
  <si>
    <t>각파이프구조틀/곡면</t>
    <phoneticPr fontId="6" type="noConversion"/>
  </si>
  <si>
    <t>자동도어시스템</t>
    <phoneticPr fontId="2" type="noConversion"/>
  </si>
  <si>
    <t>편개용 150kg*1,국산</t>
    <phoneticPr fontId="2" type="noConversion"/>
  </si>
  <si>
    <t>건축물 현장정리(준공청소 포함)</t>
    <phoneticPr fontId="2" type="noConversion"/>
  </si>
  <si>
    <t>□ 실내건축공사</t>
    <phoneticPr fontId="2" type="noConversion"/>
  </si>
  <si>
    <t>[ 소           계 ]</t>
    <phoneticPr fontId="2" type="noConversion"/>
  </si>
  <si>
    <t>부가세포함, 조달수수료포함</t>
    <phoneticPr fontId="2" type="noConversion"/>
  </si>
  <si>
    <t xml:space="preserve">건설폐기물운반 </t>
    <phoneticPr fontId="2" type="noConversion"/>
  </si>
  <si>
    <t>설 계 금 액</t>
    <phoneticPr fontId="2" type="noConversion"/>
  </si>
  <si>
    <t>목조</t>
    <phoneticPr fontId="2" type="noConversion"/>
  </si>
  <si>
    <t>열연강판(구로) 유리 FRAME(수직바)</t>
    <phoneticPr fontId="6" type="noConversion"/>
  </si>
  <si>
    <t>R보드 합판붙임, 2PLY</t>
    <phoneticPr fontId="6" type="noConversion"/>
  </si>
  <si>
    <t>ㅁ40*20 1.6mm</t>
    <phoneticPr fontId="6" type="noConversion"/>
  </si>
  <si>
    <t>TON</t>
    <phoneticPr fontId="2" type="noConversion"/>
  </si>
  <si>
    <t>공 사 원 가 계 산 서(인테리어)</t>
    <phoneticPr fontId="2" type="noConversion"/>
  </si>
  <si>
    <t>M2</t>
    <phoneticPr fontId="6" type="noConversion"/>
  </si>
  <si>
    <t>M2</t>
    <phoneticPr fontId="6" type="noConversion"/>
  </si>
  <si>
    <t>각파이프구조틀(벽)</t>
    <phoneticPr fontId="6" type="noConversion"/>
  </si>
  <si>
    <t>석고판붙임(나사고정)</t>
    <phoneticPr fontId="6" type="noConversion"/>
  </si>
  <si>
    <t>투명강화유리</t>
    <phoneticPr fontId="6" type="noConversion"/>
  </si>
  <si>
    <t>10mm</t>
    <phoneticPr fontId="6" type="noConversion"/>
  </si>
  <si>
    <t>열연강판(구로) 걸래받이</t>
    <phoneticPr fontId="6" type="noConversion"/>
  </si>
  <si>
    <t>아루합판붙임 4mm x 2PLY</t>
    <phoneticPr fontId="6" type="noConversion"/>
  </si>
  <si>
    <t>건설폐기물 배출지별중간처리단가</t>
    <phoneticPr fontId="2" type="noConversion"/>
  </si>
  <si>
    <t>혼합건설폐기물(건설폐기물5%이하)</t>
    <phoneticPr fontId="2" type="noConversion"/>
  </si>
  <si>
    <t>1. 가설공사</t>
    <phoneticPr fontId="2" type="noConversion"/>
  </si>
  <si>
    <t>2. 철거공사</t>
    <phoneticPr fontId="2" type="noConversion"/>
  </si>
  <si>
    <t>DRY WALL T-85</t>
    <phoneticPr fontId="6" type="noConversion"/>
  </si>
  <si>
    <t>9.5mm 바탕용 2겹(벽)</t>
    <phoneticPr fontId="6" type="noConversion"/>
  </si>
  <si>
    <t>9.5mm 바탕용 1겹(벽)</t>
    <phoneticPr fontId="6" type="noConversion"/>
  </si>
  <si>
    <t>M-bar식</t>
    <phoneticPr fontId="6" type="noConversion"/>
  </si>
  <si>
    <t>9.5mm 바탕용 2겹(천장)</t>
    <phoneticPr fontId="6" type="noConversion"/>
  </si>
  <si>
    <t>마감공사</t>
    <phoneticPr fontId="2" type="noConversion"/>
  </si>
  <si>
    <t>갈바륨 유리 FRAME(도장유)</t>
    <phoneticPr fontId="6" type="noConversion"/>
  </si>
  <si>
    <t>4</t>
    <phoneticPr fontId="2" type="noConversion"/>
  </si>
  <si>
    <t>C-65*45+GB9.5t 2겹단면</t>
    <phoneticPr fontId="6" type="noConversion"/>
  </si>
  <si>
    <t>갈바륨창틀프레임(도장유)</t>
    <phoneticPr fontId="6" type="noConversion"/>
  </si>
  <si>
    <t>5</t>
    <phoneticPr fontId="2" type="noConversion"/>
  </si>
  <si>
    <t>바리솔등박스(도장유)</t>
    <phoneticPr fontId="6" type="noConversion"/>
  </si>
  <si>
    <t>내천정(올퍼티+수성페인트칠)2회칠</t>
    <phoneticPr fontId="6" type="noConversion"/>
  </si>
  <si>
    <t>CRC보드붙임</t>
    <phoneticPr fontId="6" type="noConversion"/>
  </si>
  <si>
    <t>7</t>
    <phoneticPr fontId="2" type="noConversion"/>
  </si>
  <si>
    <t>알류미늄경사재료분리대</t>
    <phoneticPr fontId="2" type="noConversion"/>
  </si>
  <si>
    <t>9.5mm 바탕용 1겹(천장)</t>
    <phoneticPr fontId="6" type="noConversion"/>
  </si>
  <si>
    <t>M</t>
    <phoneticPr fontId="6" type="noConversion"/>
  </si>
  <si>
    <t xml:space="preserve">[ 서현청소년수련관 공정무역홍보관 및 카페 인테리어공사 ] </t>
    <phoneticPr fontId="2" type="noConversion"/>
  </si>
  <si>
    <t>추정금액 1억원 이상 건설공사</t>
    <phoneticPr fontId="2" type="noConversion"/>
  </si>
  <si>
    <t>대상액기준 5억미만</t>
    <phoneticPr fontId="2" type="noConversion"/>
  </si>
  <si>
    <t>6</t>
    <phoneticPr fontId="2" type="noConversion"/>
  </si>
  <si>
    <t>공통벽체공사</t>
  </si>
  <si>
    <t>공통천정공사</t>
  </si>
  <si>
    <t>공통바닥공사</t>
  </si>
  <si>
    <t>칸막이유리-해체재 재사용 안함</t>
    <phoneticPr fontId="6" type="noConversion"/>
  </si>
  <si>
    <t>건축물 구조체별철거(가구)</t>
    <phoneticPr fontId="2" type="noConversion"/>
  </si>
  <si>
    <t>인</t>
    <phoneticPr fontId="2" type="noConversion"/>
  </si>
  <si>
    <t>보통인부</t>
    <phoneticPr fontId="2" type="noConversion"/>
  </si>
  <si>
    <t>ㅁ30*30,20*40 구조용각관</t>
    <phoneticPr fontId="6" type="noConversion"/>
  </si>
  <si>
    <t>내수합판붙임 15mm</t>
    <phoneticPr fontId="6" type="noConversion"/>
  </si>
  <si>
    <t>9.0×1220×2440mm(㎡)</t>
    <phoneticPr fontId="6" type="noConversion"/>
  </si>
  <si>
    <t>각파이프구조틀-바리솔등박스보강</t>
    <phoneticPr fontId="6" type="noConversion"/>
  </si>
  <si>
    <t>ㅁ30*30 구조용각관</t>
    <phoneticPr fontId="6" type="noConversion"/>
  </si>
  <si>
    <t>ㄷ90*10, 1.6mm 갈바륨</t>
    <phoneticPr fontId="6" type="noConversion"/>
  </si>
  <si>
    <t>ㅁ160*250 1.6mm</t>
    <phoneticPr fontId="2" type="noConversion"/>
  </si>
  <si>
    <t>열연강판(구로) 자동문점검구(도장유)</t>
    <phoneticPr fontId="6" type="noConversion"/>
  </si>
  <si>
    <t>ㅁ130*20 1.6mm</t>
    <phoneticPr fontId="6" type="noConversion"/>
  </si>
  <si>
    <t>갈바륨 전동스크린박스(도장유)</t>
    <phoneticPr fontId="6" type="noConversion"/>
  </si>
  <si>
    <t>ㄷ:120+140+120, 1.6mm 갈바륨</t>
    <phoneticPr fontId="6" type="noConversion"/>
  </si>
  <si>
    <t>M-bar식, 노출마감용</t>
    <phoneticPr fontId="6" type="noConversion"/>
  </si>
  <si>
    <t>H:250, 1.6mm 갈바륨</t>
    <phoneticPr fontId="6" type="noConversion"/>
  </si>
  <si>
    <t>3. 공통벽체공사</t>
    <phoneticPr fontId="2" type="noConversion"/>
  </si>
  <si>
    <t>4. 공통천정공사</t>
    <phoneticPr fontId="2" type="noConversion"/>
  </si>
  <si>
    <t>5. 공통바닥공사</t>
    <phoneticPr fontId="2" type="noConversion"/>
  </si>
  <si>
    <t>6. 마감공사</t>
    <phoneticPr fontId="2" type="noConversion"/>
  </si>
  <si>
    <t>유블로창호공사</t>
    <phoneticPr fontId="2" type="noConversion"/>
  </si>
  <si>
    <t>식</t>
    <phoneticPr fontId="2" type="noConversion"/>
  </si>
  <si>
    <t>유리블럭</t>
    <phoneticPr fontId="2" type="noConversion"/>
  </si>
  <si>
    <t>갈바륨 천정석고마감(도장유)</t>
    <phoneticPr fontId="6" type="noConversion"/>
  </si>
  <si>
    <t>H:20, 1.6mm 갈바륨</t>
    <phoneticPr fontId="6" type="noConversion"/>
  </si>
  <si>
    <t>3mm평철 재료분리대</t>
    <phoneticPr fontId="6" type="noConversion"/>
  </si>
  <si>
    <t>H:8</t>
    <phoneticPr fontId="6" type="noConversion"/>
  </si>
  <si>
    <t>콩자갈 수지포장</t>
    <phoneticPr fontId="2" type="noConversion"/>
  </si>
  <si>
    <t>PY</t>
    <phoneticPr fontId="6" type="noConversion"/>
  </si>
  <si>
    <t>벽체고정벤치</t>
    <phoneticPr fontId="2" type="noConversion"/>
  </si>
  <si>
    <t>H:70 1.6mm</t>
    <phoneticPr fontId="6" type="noConversion"/>
  </si>
  <si>
    <t>가구공사</t>
    <phoneticPr fontId="2" type="noConversion"/>
  </si>
  <si>
    <t>바테이블</t>
    <phoneticPr fontId="6" type="noConversion"/>
  </si>
  <si>
    <t>4153*4200*1685*3439</t>
    <phoneticPr fontId="6" type="noConversion"/>
  </si>
  <si>
    <t>원형아크릴벤치B</t>
    <phoneticPr fontId="6" type="noConversion"/>
  </si>
  <si>
    <t>Ø4000*650*450</t>
    <phoneticPr fontId="6" type="noConversion"/>
  </si>
  <si>
    <t>텍스,합판</t>
    <phoneticPr fontId="6" type="noConversion"/>
  </si>
  <si>
    <t>세이프강화도어(고급형)</t>
    <phoneticPr fontId="2" type="noConversion"/>
  </si>
  <si>
    <t>EA</t>
    <phoneticPr fontId="2" type="noConversion"/>
  </si>
  <si>
    <t>12T*1200*2750 투명</t>
    <phoneticPr fontId="2" type="noConversion"/>
  </si>
  <si>
    <t>고소작업차</t>
    <phoneticPr fontId="2" type="noConversion"/>
  </si>
  <si>
    <t>스카이,5ton</t>
    <phoneticPr fontId="2" type="noConversion"/>
  </si>
  <si>
    <t>HR</t>
    <phoneticPr fontId="2" type="noConversion"/>
  </si>
  <si>
    <t>ㅁ160*20, 1.6mm 갈바륨</t>
    <phoneticPr fontId="6" type="noConversion"/>
  </si>
  <si>
    <t>ㄷ190*25, 1.6mm 갈바륨</t>
    <phoneticPr fontId="6" type="noConversion"/>
  </si>
  <si>
    <t>ㅁ100*50 구조용각관</t>
    <phoneticPr fontId="6" type="noConversion"/>
  </si>
  <si>
    <t>만단위이하 절삭</t>
    <phoneticPr fontId="2" type="noConversion"/>
  </si>
  <si>
    <t>폐기물처리비</t>
    <phoneticPr fontId="2" type="noConversion"/>
  </si>
  <si>
    <t>직접노무비 * 13%</t>
  </si>
  <si>
    <t>노무비 * 3.7%</t>
  </si>
  <si>
    <t>노무비 * 0.87%</t>
  </si>
  <si>
    <t>직접노무비 * 0%</t>
  </si>
  <si>
    <t>건강보험료 * 0%</t>
  </si>
  <si>
    <t>(재료비+직노) * 1.85%</t>
  </si>
  <si>
    <t>(재료비+직노+산출경비) * 0.3%</t>
  </si>
  <si>
    <t>(재료비+직노+산출경비) * 0.081%</t>
  </si>
  <si>
    <t>(재료비+노무비) * 5.8%</t>
  </si>
  <si>
    <t>계 * 6%</t>
  </si>
  <si>
    <t>(노무비+경비+일반관리비) * 3.8%</t>
  </si>
  <si>
    <t>총원가의 *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</si>
</sst>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₩&quot;* #,##0_-;\-&quot;₩&quot;* #,##0_-;_-&quot;₩&quot;* &quot;-&quot;_-;_-@_-"/>
    <numFmt numFmtId="41" formatCode="_-* #,##0_-;\-* #,##0_-;_-* &quot;-&quot;_-;_-@_-"/>
    <numFmt numFmtId="176" formatCode="#,###"/>
    <numFmt numFmtId="177" formatCode="#,##0.00;\-#,##0.00;#"/>
    <numFmt numFmtId="178" formatCode="mm&quot;월&quot;\ dd&quot;일&quot;"/>
    <numFmt numFmtId="179" formatCode="0.00_ "/>
    <numFmt numFmtId="180" formatCode="0.0%"/>
    <numFmt numFmtId="181" formatCode="#,##0_ "/>
    <numFmt numFmtId="182" formatCode="0.000%"/>
    <numFmt numFmtId="183" formatCode="_-* #,##0.00_-;\-* #,##0.00_-;_-* &quot;-&quot;_-;_-@_-"/>
  </numFmts>
  <fonts count="14">
    <font>
      <sz val="11"/>
      <color theme="1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2"/>
      <name val="맑은 고딕"/>
      <family val="3"/>
      <charset val="129"/>
    </font>
    <font>
      <sz val="11"/>
      <color rgb="FFFFFF00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</cellStyleXfs>
  <cellXfs count="26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quotePrefix="1" applyFont="1">
      <alignment vertic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left" vertical="center" wrapText="1" indent="1"/>
    </xf>
    <xf numFmtId="0" fontId="4" fillId="0" borderId="7" xfId="0" quotePrefix="1" applyFont="1" applyBorder="1" applyAlignment="1">
      <alignment vertical="center" wrapText="1"/>
    </xf>
    <xf numFmtId="0" fontId="4" fillId="0" borderId="3" xfId="0" quotePrefix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right" vertical="center" wrapText="1" indent="1"/>
    </xf>
    <xf numFmtId="0" fontId="4" fillId="0" borderId="3" xfId="0" quotePrefix="1" applyFont="1" applyBorder="1" applyAlignment="1">
      <alignment horizontal="left" vertical="center" wrapText="1" indent="1"/>
    </xf>
    <xf numFmtId="0" fontId="4" fillId="0" borderId="8" xfId="0" quotePrefix="1" applyFont="1" applyBorder="1" applyAlignment="1">
      <alignment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left" vertical="center" wrapText="1" indent="1"/>
    </xf>
    <xf numFmtId="0" fontId="4" fillId="0" borderId="10" xfId="0" quotePrefix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quotePrefix="1" applyFont="1" applyBorder="1" applyAlignment="1">
      <alignment vertical="center" wrapText="1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vertical="center"/>
    </xf>
    <xf numFmtId="0" fontId="4" fillId="0" borderId="3" xfId="0" quotePrefix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quotePrefix="1" applyFont="1" applyAlignment="1">
      <alignment vertical="center"/>
    </xf>
    <xf numFmtId="176" fontId="4" fillId="0" borderId="3" xfId="0" applyNumberFormat="1" applyFont="1" applyBorder="1" applyAlignment="1">
      <alignment vertical="center" wrapText="1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3" borderId="0" xfId="0" applyFont="1" applyFill="1" applyProtection="1">
      <alignment vertical="center"/>
      <protection locked="0"/>
    </xf>
    <xf numFmtId="0" fontId="4" fillId="3" borderId="0" xfId="0" quotePrefix="1" applyFont="1" applyFill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quotePrefix="1" applyFont="1" applyAlignme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4" fillId="0" borderId="0" xfId="0" quotePrefix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quotePrefix="1" applyFont="1" applyAlignment="1" applyProtection="1">
      <alignment vertical="top"/>
      <protection locked="0"/>
    </xf>
    <xf numFmtId="41" fontId="4" fillId="0" borderId="0" xfId="0" applyNumberFormat="1" applyFont="1" applyProtection="1">
      <alignment vertical="center"/>
      <protection locked="0"/>
    </xf>
    <xf numFmtId="41" fontId="4" fillId="0" borderId="0" xfId="1" applyFont="1" applyProtection="1">
      <alignment vertical="center"/>
      <protection locked="0"/>
    </xf>
    <xf numFmtId="41" fontId="4" fillId="0" borderId="0" xfId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41" fontId="1" fillId="3" borderId="3" xfId="1" quotePrefix="1" applyFont="1" applyFill="1" applyBorder="1" applyAlignment="1" applyProtection="1">
      <alignment horizontal="center" vertical="center"/>
    </xf>
    <xf numFmtId="0" fontId="1" fillId="3" borderId="3" xfId="0" quotePrefix="1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 wrapText="1"/>
    </xf>
    <xf numFmtId="176" fontId="4" fillId="0" borderId="3" xfId="0" applyNumberFormat="1" applyFont="1" applyBorder="1" applyAlignment="1" applyProtection="1">
      <alignment vertical="center" wrapText="1"/>
    </xf>
    <xf numFmtId="41" fontId="4" fillId="0" borderId="3" xfId="1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horizontal="center" vertical="center" wrapText="1"/>
    </xf>
    <xf numFmtId="41" fontId="1" fillId="0" borderId="3" xfId="1" applyFont="1" applyBorder="1" applyAlignment="1" applyProtection="1">
      <alignment horizontal="center" vertical="center" wrapText="1"/>
    </xf>
    <xf numFmtId="41" fontId="1" fillId="0" borderId="3" xfId="1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vertical="center" wrapText="1"/>
    </xf>
    <xf numFmtId="176" fontId="1" fillId="0" borderId="3" xfId="0" applyNumberFormat="1" applyFont="1" applyBorder="1" applyAlignment="1" applyProtection="1">
      <alignment vertical="center" wrapText="1"/>
    </xf>
    <xf numFmtId="41" fontId="3" fillId="0" borderId="3" xfId="1" quotePrefix="1" applyFont="1" applyBorder="1" applyAlignment="1" applyProtection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quotePrefix="1" applyFont="1" applyBorder="1" applyAlignment="1" applyProtection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41" fontId="3" fillId="0" borderId="3" xfId="1" quotePrefix="1" applyFont="1" applyFill="1" applyBorder="1" applyAlignment="1" applyProtection="1">
      <alignment vertical="center" wrapText="1"/>
    </xf>
    <xf numFmtId="41" fontId="3" fillId="0" borderId="0" xfId="1" applyFont="1" applyAlignment="1" applyProtection="1">
      <alignment vertical="center"/>
    </xf>
    <xf numFmtId="0" fontId="4" fillId="0" borderId="3" xfId="0" quotePrefix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vertical="center" wrapText="1"/>
    </xf>
    <xf numFmtId="3" fontId="4" fillId="0" borderId="3" xfId="0" applyNumberFormat="1" applyFont="1" applyBorder="1" applyAlignment="1" applyProtection="1">
      <alignment vertical="center" wrapText="1"/>
    </xf>
    <xf numFmtId="0" fontId="3" fillId="0" borderId="3" xfId="0" quotePrefix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3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5" borderId="0" xfId="0" applyFont="1" applyFill="1" applyProtection="1">
      <alignment vertical="center"/>
      <protection locked="0"/>
    </xf>
    <xf numFmtId="0" fontId="4" fillId="5" borderId="0" xfId="0" applyFont="1" applyFill="1" applyProtection="1">
      <alignment vertical="center"/>
      <protection locked="0"/>
    </xf>
    <xf numFmtId="0" fontId="4" fillId="5" borderId="0" xfId="0" quotePrefix="1" applyFont="1" applyFill="1" applyAlignment="1" applyProtection="1">
      <alignment vertical="center"/>
      <protection locked="0"/>
    </xf>
    <xf numFmtId="0" fontId="4" fillId="5" borderId="0" xfId="0" applyFont="1" applyFill="1" applyAlignment="1" applyProtection="1">
      <alignment vertical="center"/>
      <protection locked="0"/>
    </xf>
    <xf numFmtId="2" fontId="4" fillId="0" borderId="3" xfId="0" applyNumberFormat="1" applyFont="1" applyFill="1" applyBorder="1" applyAlignment="1" applyProtection="1">
      <alignment vertical="center" wrapText="1"/>
    </xf>
    <xf numFmtId="41" fontId="1" fillId="0" borderId="3" xfId="1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vertical="center" wrapText="1"/>
    </xf>
    <xf numFmtId="41" fontId="4" fillId="0" borderId="3" xfId="1" applyFont="1" applyFill="1" applyBorder="1" applyAlignment="1" applyProtection="1">
      <alignment vertical="center" wrapText="1"/>
    </xf>
    <xf numFmtId="179" fontId="1" fillId="0" borderId="3" xfId="0" applyNumberFormat="1" applyFont="1" applyFill="1" applyBorder="1" applyAlignment="1" applyProtection="1">
      <alignment vertical="center" wrapText="1"/>
    </xf>
    <xf numFmtId="0" fontId="10" fillId="0" borderId="3" xfId="0" quotePrefix="1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1" fontId="1" fillId="0" borderId="3" xfId="1" applyFont="1" applyFill="1" applyBorder="1" applyAlignment="1" applyProtection="1">
      <alignment vertical="center"/>
    </xf>
    <xf numFmtId="41" fontId="1" fillId="0" borderId="3" xfId="1" applyFont="1" applyFill="1" applyBorder="1" applyAlignment="1" applyProtection="1">
      <alignment vertical="top" wrapText="1"/>
    </xf>
    <xf numFmtId="0" fontId="1" fillId="0" borderId="3" xfId="0" applyFont="1" applyFill="1" applyBorder="1" applyAlignment="1" applyProtection="1">
      <alignment horizontal="center" vertical="top" wrapText="1"/>
    </xf>
    <xf numFmtId="0" fontId="1" fillId="0" borderId="3" xfId="0" applyFont="1" applyFill="1" applyBorder="1" applyAlignment="1" applyProtection="1">
      <alignment vertical="top" wrapText="1"/>
    </xf>
    <xf numFmtId="176" fontId="1" fillId="0" borderId="3" xfId="0" applyNumberFormat="1" applyFont="1" applyFill="1" applyBorder="1" applyAlignment="1" applyProtection="1">
      <alignment vertical="center" wrapText="1"/>
    </xf>
    <xf numFmtId="176" fontId="3" fillId="0" borderId="3" xfId="0" applyNumberFormat="1" applyFont="1" applyFill="1" applyBorder="1" applyAlignment="1" applyProtection="1">
      <alignment vertical="center" wrapText="1"/>
    </xf>
    <xf numFmtId="0" fontId="3" fillId="0" borderId="8" xfId="0" quotePrefix="1" applyFont="1" applyBorder="1" applyAlignment="1">
      <alignment vertical="center" wrapText="1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" fillId="6" borderId="3" xfId="0" quotePrefix="1" applyFont="1" applyFill="1" applyBorder="1" applyAlignment="1">
      <alignment horizontal="center" vertical="center"/>
    </xf>
    <xf numFmtId="0" fontId="4" fillId="6" borderId="4" xfId="0" quotePrefix="1" applyFont="1" applyFill="1" applyBorder="1" applyAlignment="1">
      <alignment horizontal="center" vertical="center" wrapText="1"/>
    </xf>
    <xf numFmtId="0" fontId="4" fillId="6" borderId="5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0" fontId="4" fillId="0" borderId="0" xfId="0" applyNumberFormat="1" applyFont="1">
      <alignment vertical="center"/>
    </xf>
    <xf numFmtId="0" fontId="3" fillId="0" borderId="3" xfId="0" applyFont="1" applyBorder="1" applyAlignment="1" applyProtection="1">
      <alignment vertical="center" wrapText="1"/>
    </xf>
    <xf numFmtId="176" fontId="3" fillId="0" borderId="3" xfId="0" applyNumberFormat="1" applyFont="1" applyBorder="1" applyAlignment="1" applyProtection="1">
      <alignment vertical="center" wrapText="1"/>
    </xf>
    <xf numFmtId="0" fontId="3" fillId="0" borderId="0" xfId="0" applyFont="1" applyProtection="1">
      <alignment vertical="center"/>
      <protection locked="0"/>
    </xf>
    <xf numFmtId="0" fontId="3" fillId="0" borderId="3" xfId="0" quotePrefix="1" applyFont="1" applyFill="1" applyBorder="1" applyAlignment="1">
      <alignment vertical="center" wrapText="1"/>
    </xf>
    <xf numFmtId="177" fontId="3" fillId="0" borderId="3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3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vertical="center" wrapText="1"/>
    </xf>
    <xf numFmtId="0" fontId="1" fillId="0" borderId="0" xfId="0" applyFont="1" applyProtection="1">
      <alignment vertical="center"/>
      <protection locked="0"/>
    </xf>
    <xf numFmtId="176" fontId="1" fillId="0" borderId="3" xfId="0" applyNumberFormat="1" applyFont="1" applyBorder="1" applyAlignment="1" applyProtection="1">
      <alignment vertical="center" wrapText="1"/>
    </xf>
    <xf numFmtId="0" fontId="8" fillId="0" borderId="0" xfId="0" applyFont="1" applyProtection="1">
      <alignment vertical="center"/>
      <protection locked="0"/>
    </xf>
    <xf numFmtId="0" fontId="10" fillId="0" borderId="3" xfId="0" quotePrefix="1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41" fontId="3" fillId="0" borderId="3" xfId="1" quotePrefix="1" applyFont="1" applyFill="1" applyBorder="1" applyAlignment="1" applyProtection="1">
      <alignment horizontal="center" vertical="center" wrapText="1"/>
    </xf>
    <xf numFmtId="41" fontId="4" fillId="0" borderId="3" xfId="0" applyNumberFormat="1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180" fontId="3" fillId="0" borderId="3" xfId="0" applyNumberFormat="1" applyFont="1" applyBorder="1">
      <alignment vertical="center"/>
    </xf>
    <xf numFmtId="41" fontId="3" fillId="0" borderId="3" xfId="1" quotePrefix="1" applyFont="1" applyBorder="1" applyAlignment="1">
      <alignment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quotePrefix="1" applyFont="1" applyAlignme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3" xfId="0" quotePrefix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vertical="center" wrapText="1"/>
    </xf>
    <xf numFmtId="41" fontId="1" fillId="0" borderId="3" xfId="1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178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41" fontId="3" fillId="0" borderId="3" xfId="1" applyFont="1" applyFill="1" applyBorder="1" applyAlignment="1" applyProtection="1">
      <alignment vertical="center" wrapText="1"/>
    </xf>
    <xf numFmtId="0" fontId="8" fillId="0" borderId="0" xfId="0" applyFont="1" applyProtection="1">
      <alignment vertical="center"/>
      <protection locked="0"/>
    </xf>
    <xf numFmtId="0" fontId="3" fillId="0" borderId="3" xfId="0" applyFont="1" applyBorder="1" applyAlignment="1">
      <alignment vertical="center" wrapText="1"/>
    </xf>
    <xf numFmtId="176" fontId="1" fillId="0" borderId="3" xfId="0" applyNumberFormat="1" applyFont="1" applyBorder="1" applyAlignment="1" applyProtection="1">
      <alignment vertical="center" wrapText="1"/>
    </xf>
    <xf numFmtId="41" fontId="3" fillId="0" borderId="3" xfId="1" quotePrefix="1" applyFont="1" applyFill="1" applyBorder="1" applyAlignment="1">
      <alignment vertical="center" wrapText="1"/>
    </xf>
    <xf numFmtId="41" fontId="3" fillId="0" borderId="3" xfId="1" quotePrefix="1" applyFont="1" applyFill="1" applyBorder="1" applyAlignment="1" applyProtection="1">
      <alignment vertical="center" wrapText="1"/>
    </xf>
    <xf numFmtId="0" fontId="7" fillId="0" borderId="0" xfId="0" applyFont="1" applyProtection="1">
      <alignment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80" fontId="3" fillId="0" borderId="0" xfId="0" applyNumberFormat="1" applyFont="1" applyProtection="1">
      <alignment vertical="center"/>
      <protection locked="0"/>
    </xf>
    <xf numFmtId="0" fontId="4" fillId="0" borderId="0" xfId="0" applyFont="1" applyAlignment="1">
      <alignment vertical="center"/>
    </xf>
    <xf numFmtId="2" fontId="4" fillId="0" borderId="3" xfId="0" applyNumberFormat="1" applyFont="1" applyBorder="1" applyAlignment="1" applyProtection="1">
      <alignment vertical="center" wrapText="1"/>
    </xf>
    <xf numFmtId="0" fontId="4" fillId="0" borderId="0" xfId="0" quotePrefix="1" applyFont="1">
      <alignment vertical="center"/>
    </xf>
    <xf numFmtId="0" fontId="3" fillId="6" borderId="4" xfId="0" quotePrefix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right" vertical="center" wrapText="1" inden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0" xfId="0" applyFont="1" applyFill="1" applyProtection="1">
      <alignment vertical="center"/>
      <protection locked="0"/>
    </xf>
    <xf numFmtId="0" fontId="4" fillId="0" borderId="0" xfId="0" quotePrefix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quotePrefix="1" applyFont="1">
      <alignment vertical="center"/>
    </xf>
    <xf numFmtId="0" fontId="3" fillId="0" borderId="3" xfId="0" applyFont="1" applyBorder="1" applyAlignment="1">
      <alignment horizontal="center" vertical="center" wrapText="1"/>
    </xf>
    <xf numFmtId="0" fontId="12" fillId="0" borderId="3" xfId="0" quotePrefix="1" applyFont="1" applyFill="1" applyBorder="1" applyAlignment="1" applyProtection="1">
      <alignment horizontal="center" vertical="center"/>
      <protection locked="0"/>
    </xf>
    <xf numFmtId="176" fontId="4" fillId="0" borderId="3" xfId="0" applyNumberFormat="1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quotePrefix="1" applyFont="1">
      <alignment vertical="center"/>
    </xf>
    <xf numFmtId="0" fontId="3" fillId="0" borderId="3" xfId="0" applyFont="1" applyBorder="1" applyAlignment="1">
      <alignment horizontal="center" vertical="center" wrapText="1"/>
    </xf>
    <xf numFmtId="0" fontId="9" fillId="0" borderId="6" xfId="0" quotePrefix="1" applyFont="1" applyFill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quotePrefix="1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vertical="center" wrapText="1"/>
    </xf>
    <xf numFmtId="176" fontId="7" fillId="0" borderId="6" xfId="0" applyNumberFormat="1" applyFont="1" applyBorder="1" applyAlignment="1">
      <alignment horizontal="right" vertical="center" wrapText="1" indent="1"/>
    </xf>
    <xf numFmtId="176" fontId="5" fillId="0" borderId="6" xfId="0" applyNumberFormat="1" applyFont="1" applyFill="1" applyBorder="1" applyAlignment="1">
      <alignment horizontal="right" vertical="center" wrapText="1" indent="1"/>
    </xf>
    <xf numFmtId="176" fontId="3" fillId="0" borderId="3" xfId="0" applyNumberFormat="1" applyFont="1" applyFill="1" applyBorder="1" applyAlignment="1">
      <alignment horizontal="right" vertical="center" wrapText="1" indent="1"/>
    </xf>
    <xf numFmtId="176" fontId="3" fillId="0" borderId="2" xfId="0" applyNumberFormat="1" applyFont="1" applyFill="1" applyBorder="1" applyAlignment="1">
      <alignment horizontal="right" vertical="center" wrapText="1" indent="1"/>
    </xf>
    <xf numFmtId="176" fontId="3" fillId="0" borderId="4" xfId="0" applyNumberFormat="1" applyFont="1" applyFill="1" applyBorder="1" applyAlignment="1">
      <alignment horizontal="right" vertical="center" wrapText="1" indent="1"/>
    </xf>
    <xf numFmtId="0" fontId="3" fillId="0" borderId="3" xfId="0" applyFont="1" applyFill="1" applyBorder="1" applyAlignment="1" applyProtection="1">
      <alignment vertical="center" wrapText="1"/>
    </xf>
    <xf numFmtId="0" fontId="1" fillId="0" borderId="3" xfId="0" quotePrefix="1" applyFont="1" applyFill="1" applyBorder="1" applyAlignment="1">
      <alignment vertical="center" wrapText="1"/>
    </xf>
    <xf numFmtId="41" fontId="4" fillId="0" borderId="3" xfId="0" applyNumberFormat="1" applyFont="1" applyFill="1" applyBorder="1" applyAlignment="1">
      <alignment vertical="center" wrapText="1"/>
    </xf>
    <xf numFmtId="176" fontId="4" fillId="0" borderId="0" xfId="0" applyNumberFormat="1" applyFont="1" applyFill="1">
      <alignment vertical="center"/>
    </xf>
    <xf numFmtId="0" fontId="1" fillId="0" borderId="3" xfId="0" applyFont="1" applyFill="1" applyBorder="1" applyAlignment="1">
      <alignment vertical="center" wrapText="1"/>
    </xf>
    <xf numFmtId="176" fontId="1" fillId="0" borderId="3" xfId="0" applyNumberFormat="1" applyFont="1" applyFill="1" applyBorder="1" applyAlignment="1">
      <alignment vertical="center" wrapText="1"/>
    </xf>
    <xf numFmtId="176" fontId="4" fillId="0" borderId="4" xfId="0" quotePrefix="1" applyNumberFormat="1" applyFont="1" applyBorder="1" applyAlignment="1">
      <alignment horizontal="left" vertical="center" wrapText="1" indent="1"/>
    </xf>
    <xf numFmtId="41" fontId="3" fillId="0" borderId="3" xfId="1" applyFont="1" applyBorder="1" applyAlignment="1" applyProtection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0" xfId="0" quotePrefix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5" borderId="0" xfId="0" quotePrefix="1" applyFon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0" fontId="3" fillId="5" borderId="0" xfId="0" applyFont="1" applyFill="1" applyProtection="1">
      <alignment vertical="center"/>
      <protection locked="0"/>
    </xf>
    <xf numFmtId="0" fontId="7" fillId="4" borderId="0" xfId="0" applyFont="1" applyFill="1" applyProtection="1">
      <alignment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4" fillId="4" borderId="3" xfId="0" applyNumberFormat="1" applyFont="1" applyFill="1" applyBorder="1" applyAlignment="1" applyProtection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4" borderId="0" xfId="0" quotePrefix="1" applyFont="1" applyFill="1" applyAlignment="1" applyProtection="1">
      <alignment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4" fillId="4" borderId="0" xfId="0" applyFont="1" applyFill="1" applyProtection="1">
      <alignment vertical="center"/>
      <protection locked="0"/>
    </xf>
    <xf numFmtId="41" fontId="4" fillId="4" borderId="0" xfId="0" applyNumberFormat="1" applyFont="1" applyFill="1" applyProtection="1">
      <alignment vertical="center"/>
      <protection locked="0"/>
    </xf>
    <xf numFmtId="41" fontId="9" fillId="0" borderId="3" xfId="1" quotePrefix="1" applyFont="1" applyFill="1" applyBorder="1" applyAlignment="1" applyProtection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Protection="1">
      <alignment vertical="center"/>
      <protection locked="0"/>
    </xf>
    <xf numFmtId="41" fontId="9" fillId="0" borderId="3" xfId="1" quotePrefix="1" applyFont="1" applyFill="1" applyBorder="1" applyAlignment="1" applyProtection="1">
      <alignment horizontal="center" vertical="center" wrapText="1"/>
    </xf>
    <xf numFmtId="2" fontId="9" fillId="0" borderId="3" xfId="0" applyNumberFormat="1" applyFont="1" applyFill="1" applyBorder="1" applyAlignment="1" applyProtection="1">
      <alignment vertical="center" wrapText="1"/>
    </xf>
    <xf numFmtId="176" fontId="9" fillId="0" borderId="3" xfId="0" applyNumberFormat="1" applyFont="1" applyFill="1" applyBorder="1" applyAlignment="1" applyProtection="1">
      <alignment vertical="center" wrapText="1"/>
    </xf>
    <xf numFmtId="0" fontId="9" fillId="0" borderId="0" xfId="0" quotePrefix="1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 wrapText="1"/>
    </xf>
    <xf numFmtId="41" fontId="1" fillId="7" borderId="3" xfId="1" quotePrefix="1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76" fontId="1" fillId="0" borderId="3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83" fontId="3" fillId="0" borderId="3" xfId="1" applyNumberFormat="1" applyFont="1" applyBorder="1" applyAlignment="1" applyProtection="1">
      <alignment vertical="center" wrapText="1"/>
    </xf>
    <xf numFmtId="0" fontId="4" fillId="8" borderId="0" xfId="0" quotePrefix="1" applyFont="1" applyFill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left" vertical="center" wrapText="1" indent="1"/>
    </xf>
    <xf numFmtId="0" fontId="4" fillId="0" borderId="8" xfId="0" quotePrefix="1" applyFont="1" applyFill="1" applyBorder="1" applyAlignment="1">
      <alignment vertical="center" wrapText="1"/>
    </xf>
    <xf numFmtId="176" fontId="3" fillId="0" borderId="19" xfId="0" applyNumberFormat="1" applyFont="1" applyFill="1" applyBorder="1" applyAlignment="1">
      <alignment horizontal="right" vertical="center" wrapText="1" indent="1"/>
    </xf>
    <xf numFmtId="0" fontId="4" fillId="0" borderId="4" xfId="0" quotePrefix="1" applyFont="1" applyBorder="1" applyAlignment="1">
      <alignment horizontal="left" vertical="center" wrapText="1" indent="1"/>
    </xf>
    <xf numFmtId="0" fontId="3" fillId="0" borderId="5" xfId="0" quotePrefix="1" applyFont="1" applyBorder="1" applyAlignment="1">
      <alignment vertical="center" wrapText="1"/>
    </xf>
    <xf numFmtId="0" fontId="9" fillId="0" borderId="4" xfId="0" quotePrefix="1" applyFont="1" applyFill="1" applyBorder="1" applyAlignment="1">
      <alignment horizontal="left" vertical="center" wrapText="1" indent="1"/>
    </xf>
    <xf numFmtId="0" fontId="3" fillId="0" borderId="5" xfId="0" quotePrefix="1" applyFont="1" applyFill="1" applyBorder="1" applyAlignment="1">
      <alignment vertical="center" wrapText="1"/>
    </xf>
    <xf numFmtId="0" fontId="3" fillId="0" borderId="4" xfId="0" quotePrefix="1" applyFont="1" applyBorder="1" applyAlignment="1">
      <alignment horizontal="left" vertical="center" wrapText="1" indent="1"/>
    </xf>
    <xf numFmtId="176" fontId="1" fillId="0" borderId="19" xfId="0" applyNumberFormat="1" applyFont="1" applyFill="1" applyBorder="1" applyAlignment="1">
      <alignment horizontal="right" vertical="center" wrapText="1" indent="1"/>
    </xf>
    <xf numFmtId="0" fontId="1" fillId="0" borderId="4" xfId="0" quotePrefix="1" applyFont="1" applyBorder="1" applyAlignment="1">
      <alignment horizontal="left" vertical="center" wrapText="1" indent="1"/>
    </xf>
    <xf numFmtId="0" fontId="4" fillId="0" borderId="2" xfId="0" quotePrefix="1" applyFont="1" applyFill="1" applyBorder="1" applyAlignment="1">
      <alignment horizontal="left" vertical="center" wrapText="1" indent="1"/>
    </xf>
    <xf numFmtId="0" fontId="4" fillId="0" borderId="6" xfId="0" quotePrefix="1" applyFont="1" applyFill="1" applyBorder="1" applyAlignment="1">
      <alignment horizontal="left" vertical="center" wrapText="1" indent="1"/>
    </xf>
    <xf numFmtId="0" fontId="4" fillId="6" borderId="11" xfId="0" quotePrefix="1" applyFont="1" applyFill="1" applyBorder="1" applyAlignment="1">
      <alignment horizontal="center" vertical="center" wrapText="1"/>
    </xf>
    <xf numFmtId="0" fontId="4" fillId="6" borderId="4" xfId="0" quotePrefix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distributed" vertical="center" wrapText="1"/>
    </xf>
    <xf numFmtId="0" fontId="4" fillId="0" borderId="13" xfId="0" quotePrefix="1" applyFont="1" applyBorder="1" applyAlignment="1">
      <alignment horizontal="distributed" vertical="center" wrapText="1"/>
    </xf>
    <xf numFmtId="0" fontId="4" fillId="0" borderId="14" xfId="0" quotePrefix="1" applyFont="1" applyBorder="1" applyAlignment="1">
      <alignment horizontal="distributed" vertical="center" wrapText="1"/>
    </xf>
    <xf numFmtId="0" fontId="4" fillId="0" borderId="15" xfId="0" quotePrefix="1" applyFont="1" applyBorder="1" applyAlignment="1">
      <alignment horizontal="distributed" vertical="center" wrapText="1"/>
    </xf>
    <xf numFmtId="0" fontId="4" fillId="0" borderId="16" xfId="0" quotePrefix="1" applyFont="1" applyBorder="1" applyAlignment="1">
      <alignment horizontal="distributed" vertical="center" wrapText="1"/>
    </xf>
    <xf numFmtId="0" fontId="4" fillId="0" borderId="17" xfId="0" quotePrefix="1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4" fillId="0" borderId="0" xfId="0" quotePrefix="1" applyFont="1">
      <alignment vertical="center"/>
    </xf>
    <xf numFmtId="41" fontId="1" fillId="6" borderId="3" xfId="1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6" borderId="3" xfId="0" quotePrefix="1" applyFont="1" applyFill="1" applyBorder="1" applyAlignment="1">
      <alignment horizontal="center" vertical="center"/>
    </xf>
    <xf numFmtId="0" fontId="4" fillId="0" borderId="0" xfId="0" quotePrefix="1" applyFont="1" applyProtection="1">
      <alignment vertical="center"/>
      <protection locked="0"/>
    </xf>
    <xf numFmtId="4" fontId="4" fillId="0" borderId="0" xfId="0" applyNumberFormat="1" applyFont="1" applyFill="1">
      <alignment vertical="center"/>
    </xf>
    <xf numFmtId="42" fontId="4" fillId="0" borderId="0" xfId="2" applyNumberFormat="1" applyFont="1" applyFill="1" applyAlignment="1">
      <alignment vertical="center"/>
    </xf>
    <xf numFmtId="180" fontId="5" fillId="0" borderId="0" xfId="0" applyNumberFormat="1" applyFont="1" applyFill="1">
      <alignment vertical="center"/>
    </xf>
    <xf numFmtId="9" fontId="13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10" fontId="5" fillId="0" borderId="0" xfId="0" applyNumberFormat="1" applyFont="1" applyFill="1">
      <alignment vertical="center"/>
    </xf>
    <xf numFmtId="182" fontId="5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176" fontId="3" fillId="0" borderId="0" xfId="0" quotePrefix="1" applyNumberFormat="1" applyFont="1" applyFill="1">
      <alignment vertical="center"/>
    </xf>
    <xf numFmtId="181" fontId="13" fillId="0" borderId="0" xfId="0" applyNumberFormat="1" applyFont="1" applyFill="1">
      <alignment vertical="center"/>
    </xf>
    <xf numFmtId="10" fontId="13" fillId="0" borderId="0" xfId="0" applyNumberFormat="1" applyFont="1" applyFill="1">
      <alignment vertical="center"/>
    </xf>
    <xf numFmtId="0" fontId="3" fillId="0" borderId="0" xfId="0" quotePrefix="1" applyFont="1" applyFill="1">
      <alignment vertical="center"/>
    </xf>
    <xf numFmtId="9" fontId="5" fillId="0" borderId="0" xfId="0" applyNumberFormat="1" applyFont="1" applyFill="1">
      <alignment vertical="center"/>
    </xf>
    <xf numFmtId="0" fontId="7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1" fillId="0" borderId="0" xfId="0" applyFont="1" applyFill="1" applyProtection="1">
      <alignment vertical="center"/>
      <protection locked="0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32FBD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4805;&#49885;\1\EXCEL\JCK\&#49892;&#54665;\&#54868;&#51116;&#45824;&#44396;\&#44208;&#51116;&#49436;&#4744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900;&#50864;&#54788;\C\project\&#44417;&#49888;&#44368;\&#49688;&#47049;\GOOMI\APO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IWOOK\&#50641;&#49828;&#54252;\hb\&#49340;&#49328;1&#51648;&#44396;(&#49892;&#49884;)\&#51452;&#44277;&#49688;&#47049;\&#51068;&#50948;&#45824;&#44032;98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IL_EST\EST\My%20Documents\&#51077;&#52272;\&#48264;&#50689;&#47196;\&#47924;&#50504;&#54616;&#49688;\&#49892;&#54665;(1)\&#45236;&#50669;&#49436;(1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\&#47196;&#52972;%20&#46356;&#49828;&#53356;%20(D)\&#50641;&#49472;\&#51064;&#52380;&#45436;&#54788;\&#49892;&#49884;&#49444;&#44228;\&#49688;&#47049;&#49328;&#52636;&#49436;\&#45436;&#54788;&#50864;&#49688;&#44277;\2&#45800;&#44228;\2&#52264;&#49688;&#47049;\2&#52264;&#49688;&#4704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980;&#44221;\c\&#52628;&#47784;&#44277;&#50896;\&#49688;&#47049;&#49328;&#52636;\&#49884;&#49444;&#47932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8120;\c\&#47785;&#51116;&#54028;&#49604;&#44592;\@2.%20&#49444;&#44228;&#46020;&#49436;\2.%20&#49444;&#44228;&#48320;&#44221;\1.%20&#49444;&#44228;&#48320;&#44221;\&#52572;&#50896;&#50864;\WINDOWS\&#48148;&#53461;%20&#54868;&#47732;\&#45432;&#51076;&#51201;&#50857;&#45800;&#4403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-1010-PC\PROJECT\DUCK-L\ONG\SURANG\&#49688;&#47049;-&#50641;&#49472;\&#51068;&#48152;&#49688;&#4704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%20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_KIM\&#45824;&#51204;%20EXPO\hb\&#49340;&#49328;1&#51648;&#44396;(&#49892;&#49884;)\&#51452;&#44277;&#49688;&#47049;\&#51068;&#50948;&#45824;&#44032;98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9688;&#51221;\P%20J%20T\WINDOWS\TEMP\&#44552;&#50529;&#45824;&#4870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5432;&#49888;\MY%20DOCUMENTS\EXCEL\JCK\&#49892;&#54665;\&#54868;&#51116;&#45824;&#44396;\&#44208;&#51116;&#49436;&#4744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-1010-PC\data\Documents%20and%20Settings\Administrator\Local%20Settings\Temporary%20Internet%20Files\Content.IE5\8HUZG5YN\&#52280;&#51312;&#49436;&#47448;\WorkData\PROJECT\2004\&#48156;&#50504;&#51060;&#49885;\&#51060;&#49885;&#45236;&#5066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21;&#49692;\&#45824;&#51204;%20EXPO\hb\&#49340;&#49328;1&#51648;&#44396;(&#49892;&#49884;)\&#51452;&#44277;&#49688;&#47049;\&#51068;&#50948;&#45824;&#44032;98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FILE\HAUS\&#44204;&#51201;&#49892;\&#44592;&#51456;\&#45800;&#44032;&#51088;&#47308;\&#50808;&#51452;&#44204;&#51201;\&#51473;&#445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g\SONG\&#49324;&#49345;&#44396;&#52397;\&#52572;&#51333;&#45236;~1\&#49328;&#52636;&#51312;&#4943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C_EB1\EB_1\1-1WORK\2&#49688;&#50896;&#48124;&#51088;&#50669;&#49324;2\&#51068;&#48152;&#53664;&#47785;&#44148;&#52629;\&#52509;&#44292;&#50896;&#44032;&#44228;&#49328;&#49436;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C\FY-2004%20&#50629;&#47924;\&#52280;&#44256;&#51088;&#47308;\5.7%20LC%20&#51088;%20&#47308;\&#48393;%20%20%20%20&#54840;\&#44228;%20%20%20%20&#50557;\0312%20-%202&#52264;&#48516;%202&#54924;%20&#44228;&#50557;&#48320;&#44221;%20&#45236;&#50669;&#49436;-2&#52264;&#48516;%201&#54924;%20&#49444;&#44228;&#48320;&#4422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목"/>
      <sheetName val="목차"/>
      <sheetName val="실행과정요약"/>
      <sheetName val="총괄표"/>
      <sheetName val="실행대비표"/>
      <sheetName val="실행대비 (2)"/>
      <sheetName val="분석1"/>
      <sheetName val="금융비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ABUT수량-A1"/>
      <sheetName val="Sheet1 (2)"/>
      <sheetName val="실행철강하도"/>
      <sheetName val="수안보-MBR1"/>
      <sheetName val="과천MAI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H-PILE수량집계"/>
      <sheetName val="실행대비"/>
      <sheetName val="수량-가로등"/>
      <sheetName val="단가"/>
      <sheetName val="건축"/>
      <sheetName val="돌담교 상부수량"/>
      <sheetName val="우수받이"/>
      <sheetName val="개산공사비"/>
      <sheetName val="토적표"/>
      <sheetName val="SLAB&quot;1&quot;"/>
      <sheetName val="말뚝지지력산정"/>
      <sheetName val="개별직종노임단가(2003.9)"/>
      <sheetName val="기안"/>
      <sheetName val="SAP_INPUT"/>
      <sheetName val="산근"/>
      <sheetName val="노임단가"/>
      <sheetName val="수목단가"/>
      <sheetName val="시설수량표"/>
      <sheetName val="식재수량표"/>
      <sheetName val="내역표지"/>
      <sheetName val="#REF"/>
      <sheetName val="수량"/>
      <sheetName val="원가계산"/>
      <sheetName val="수량산출"/>
      <sheetName val="1단계"/>
      <sheetName val="총괄"/>
      <sheetName val="기초단가"/>
      <sheetName val="중기손료"/>
      <sheetName val="산출근거"/>
      <sheetName val="해평견적"/>
      <sheetName val="자재단가"/>
      <sheetName val="전기"/>
      <sheetName val="6PILE  (돌출)"/>
      <sheetName val="소비자가"/>
      <sheetName val="건축내역"/>
      <sheetName val="노임이"/>
      <sheetName val="실행철강하도"/>
      <sheetName val="설계명세서"/>
      <sheetName val="용수량(생활용수)"/>
      <sheetName val="공사개요"/>
      <sheetName val="설계예시"/>
      <sheetName val="일위대가9803"/>
      <sheetName val="입력자료"/>
      <sheetName val="내역서1999.8최종"/>
      <sheetName val="내역서 제출"/>
      <sheetName val="역T형교대(말뚝기초)"/>
      <sheetName val="DATE"/>
      <sheetName val="FILE1"/>
      <sheetName val="입찰안"/>
      <sheetName val="ABUT수량-A1"/>
      <sheetName val="단위수량"/>
      <sheetName val="제원및배치"/>
      <sheetName val="돌담교_상부수량"/>
      <sheetName val="CON기초"/>
      <sheetName val="토목주소"/>
      <sheetName val="가시설수량"/>
      <sheetName val="3BL공동구 수량"/>
      <sheetName val="8.석축단위(H=1.5M)"/>
      <sheetName val="견적단가"/>
      <sheetName val="테이블"/>
      <sheetName val="노임"/>
      <sheetName val="기계경비(시간당)"/>
      <sheetName val="램머"/>
      <sheetName val="대림경상68억"/>
      <sheetName val="날개벽수량표"/>
      <sheetName val="관급자재대"/>
      <sheetName val="기계경비"/>
      <sheetName val="단가조사서"/>
      <sheetName val="A2"/>
      <sheetName val="우수"/>
      <sheetName val="단가대비표"/>
      <sheetName val="대전가오_견출_집계표"/>
      <sheetName val="공사"/>
      <sheetName val="설계기준"/>
      <sheetName val="데이타"/>
      <sheetName val="식재인부"/>
      <sheetName val="INPUT"/>
      <sheetName val="POL6차-PIPING"/>
      <sheetName val="b_balju_cho"/>
      <sheetName val="내역1"/>
      <sheetName val="갑지(추정)"/>
      <sheetName val="철거산출근거"/>
      <sheetName val="건축명"/>
      <sheetName val="기계명"/>
      <sheetName val="전기명"/>
      <sheetName val="토목명"/>
      <sheetName val="BID"/>
      <sheetName val="2.가정단면"/>
      <sheetName val="사급자재"/>
      <sheetName val="2호맨홀공제수량"/>
      <sheetName val="BOX-1510"/>
      <sheetName val="단중표"/>
      <sheetName val="CON'C"/>
      <sheetName val="노무비단가"/>
      <sheetName val="2.토목공사"/>
      <sheetName val="신규보류입력"/>
      <sheetName val="이름정의"/>
      <sheetName val="입력"/>
      <sheetName val="초기화면"/>
      <sheetName val="방음벽기초"/>
      <sheetName val="중동공구"/>
      <sheetName val="8.PILE  (돌출)"/>
      <sheetName val="기본일위"/>
      <sheetName val="집수정(600-700)"/>
      <sheetName val="교각계산"/>
      <sheetName val="I一般比"/>
      <sheetName val="총 원가계산"/>
      <sheetName val="정부노임단가"/>
      <sheetName val="Sheet1"/>
      <sheetName val="Sheet2"/>
      <sheetName val="pier-1"/>
      <sheetName val="BOX(1.5X1.5)"/>
      <sheetName val="일반수량"/>
      <sheetName val="일위목록"/>
      <sheetName val="원가계산서"/>
      <sheetName val="단면치수"/>
      <sheetName val="데리네이타현황"/>
      <sheetName val="안전장치"/>
      <sheetName val="수로BOX"/>
      <sheetName val="Sheet3"/>
      <sheetName val="갑지"/>
      <sheetName val="노임,재료비"/>
      <sheetName val="6호기"/>
      <sheetName val="Macro2"/>
      <sheetName val="년도별노임표"/>
      <sheetName val="중기목록표"/>
      <sheetName val="구체"/>
      <sheetName val="좌측날개벽"/>
      <sheetName val="우측날개벽"/>
      <sheetName val="건축일위"/>
      <sheetName val="그라우팅일위"/>
      <sheetName val="문산방향-교대(A2)"/>
      <sheetName val="건축내역서"/>
      <sheetName val="설비내역서"/>
      <sheetName val="전기내역서"/>
      <sheetName val="집계표"/>
      <sheetName val="가도공"/>
      <sheetName val="건물철거"/>
      <sheetName val="기타배수구조물깨기-단위수량"/>
      <sheetName val="7.PILE  (돌출)"/>
      <sheetName val="내역을"/>
      <sheetName val="COPING"/>
      <sheetName val="표지"/>
      <sheetName val="Sheet5"/>
      <sheetName val="내역"/>
      <sheetName val="덕전리"/>
      <sheetName val="setup"/>
      <sheetName val="연결관암거"/>
      <sheetName val="2공구산출내역"/>
      <sheetName val="식재가격"/>
      <sheetName val="식재총괄"/>
      <sheetName val="교각1"/>
      <sheetName val="단가산출서1"/>
      <sheetName val="바닥판"/>
      <sheetName val="입력DATA"/>
      <sheetName val="총괄내역서"/>
      <sheetName val="신천3호용수로"/>
      <sheetName val="터파기및재료"/>
      <sheetName val="3련 BOX"/>
      <sheetName val="총괄표"/>
      <sheetName val="내역서"/>
      <sheetName val="CC16-내역서"/>
      <sheetName val="4.2유효폭의 계산"/>
      <sheetName val="이토변실"/>
      <sheetName val="단위단가"/>
      <sheetName val="교대(A1)"/>
      <sheetName val="건축공사실행"/>
      <sheetName val="예산명세서"/>
      <sheetName val="자료입력"/>
      <sheetName val="도로"/>
      <sheetName val="2000전체분"/>
      <sheetName val="2000년1차"/>
      <sheetName val="청주(철골발주의뢰서)"/>
      <sheetName val="일위대가표"/>
      <sheetName val="실행"/>
      <sheetName val="99노임기준"/>
      <sheetName val="1.설계조건"/>
      <sheetName val="설명서 "/>
      <sheetName val="토목"/>
      <sheetName val="구조물철거타공정이월"/>
      <sheetName val="골조시행"/>
      <sheetName val="건축계약내역"/>
      <sheetName val="수량산출서"/>
      <sheetName val="맨홀수량"/>
      <sheetName val="초"/>
      <sheetName val="토공개요C"/>
      <sheetName val="정공공사"/>
      <sheetName val="공사비 증감 내역서"/>
      <sheetName val="관경별내역서"/>
      <sheetName val="작업입력"/>
      <sheetName val="Macro1"/>
      <sheetName val="2003상반기노임기준"/>
      <sheetName val="중기단가LIST"/>
      <sheetName val="산출기준"/>
      <sheetName val="개별직종노임"/>
      <sheetName val="엔지니어링노임"/>
      <sheetName val="계단"/>
      <sheetName val=" 상부공통집계(총괄)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내역서"/>
      <sheetName val="현장경비"/>
      <sheetName val="프랜트면허"/>
      <sheetName val="날개벽(시점좌측)"/>
      <sheetName val="데이타"/>
      <sheetName val="갑지1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현장경상비"/>
      <sheetName val="원가"/>
      <sheetName val="갑지(추정)"/>
      <sheetName val="샤워실위생"/>
      <sheetName val="일위대가표"/>
      <sheetName val="식재인부"/>
      <sheetName val="집계표"/>
      <sheetName val="노임이"/>
      <sheetName val="시멘트"/>
      <sheetName val="현장관리비"/>
      <sheetName val="작성"/>
      <sheetName val="DATE"/>
      <sheetName val="실행예산-변경분"/>
      <sheetName val="동원인원"/>
      <sheetName val="견적의뢰"/>
      <sheetName val="평가데이터"/>
      <sheetName val="일위대가"/>
      <sheetName val="판매시설"/>
      <sheetName val="계DATA"/>
      <sheetName val="실DATA "/>
      <sheetName val="건축직영"/>
      <sheetName val="협력업체"/>
      <sheetName val="노임단가"/>
      <sheetName val="중기사용료"/>
      <sheetName val="Total"/>
      <sheetName val="입찰견적보고서"/>
      <sheetName val="산업"/>
      <sheetName val="수량집계"/>
      <sheetName val="#REF"/>
      <sheetName val="금액"/>
      <sheetName val="요율"/>
      <sheetName val="음료실행"/>
      <sheetName val="개요"/>
      <sheetName val="현장관리"/>
      <sheetName val="내역서(1)"/>
      <sheetName val="소비자가"/>
      <sheetName val="설계서(7)"/>
      <sheetName val="예가표"/>
      <sheetName val=" 갑  지 "/>
      <sheetName val="토목주소"/>
      <sheetName val="지수980731이후"/>
      <sheetName val="내역표지"/>
      <sheetName val="공구"/>
      <sheetName val="총괄내역서"/>
      <sheetName val="공사개요"/>
      <sheetName val="목차"/>
      <sheetName val="실행철강하도"/>
      <sheetName val="내역서"/>
      <sheetName val="인제내역"/>
      <sheetName val="건축내역서"/>
      <sheetName val="코스모공장 (어음)"/>
      <sheetName val="조직도"/>
      <sheetName val="공정표"/>
      <sheetName val="실DATA_"/>
      <sheetName val="조내역"/>
      <sheetName val="주식"/>
      <sheetName val="총괄"/>
      <sheetName val="내역"/>
      <sheetName val="실행"/>
      <sheetName val="조건"/>
      <sheetName val="인사자료총집계"/>
      <sheetName val="A 견적"/>
      <sheetName val="참조"/>
      <sheetName val="Y-WORK"/>
      <sheetName val="을"/>
      <sheetName val="계약내역(2)"/>
      <sheetName val="일위대가목록"/>
      <sheetName val="물가대비표"/>
      <sheetName val="변수값"/>
      <sheetName val="중기상차"/>
      <sheetName val="AS복구"/>
      <sheetName val="중기터파기"/>
      <sheetName val="값"/>
      <sheetName val="건축공사실행"/>
      <sheetName val="GAEYO"/>
      <sheetName val="공문"/>
      <sheetName val="갑지"/>
      <sheetName val="경산"/>
      <sheetName val="재료"/>
      <sheetName val="원가계산서(거목)"/>
      <sheetName val="원가계산서(다숲)"/>
      <sheetName val="원가계산서(법정외주)"/>
      <sheetName val="시설물일위"/>
      <sheetName val="가설공사"/>
      <sheetName val="단가결정"/>
      <sheetName val="내역아"/>
      <sheetName val="울타리"/>
      <sheetName val="사급자재"/>
      <sheetName val="조명시설"/>
      <sheetName val="수량산출"/>
      <sheetName val="FAB별"/>
      <sheetName val="실행(ALT1)"/>
      <sheetName val="환경기계공정표 (3)"/>
      <sheetName val="내역서2안"/>
      <sheetName val="_갑__지_"/>
      <sheetName val="아파트"/>
      <sheetName val="전기"/>
      <sheetName val="설계명세서"/>
      <sheetName val="진주방향"/>
      <sheetName val="설계내역"/>
      <sheetName val="2공구산출내역"/>
      <sheetName val="직접경비"/>
      <sheetName val="직접인건비"/>
      <sheetName val="계산서(곡선부)"/>
      <sheetName val="-치수표(곡선부)"/>
      <sheetName val="참고)BTL시설예산 기준표"/>
      <sheetName val="경기"/>
      <sheetName val="data"/>
      <sheetName val="Sheet1"/>
      <sheetName val="본실행경비"/>
      <sheetName val="원가계산"/>
      <sheetName val="SAM"/>
      <sheetName val="Sheet5"/>
      <sheetName val="노무"/>
      <sheetName val="화전내"/>
      <sheetName val="관접합및부설"/>
      <sheetName val="단가"/>
      <sheetName val="CTEMCOST"/>
      <sheetName val="단가 (2)"/>
      <sheetName val="납부서"/>
      <sheetName val="금액내역서"/>
      <sheetName val="투찰내역서"/>
      <sheetName val="기계경비(시간당)"/>
      <sheetName val="램머"/>
      <sheetName val="01"/>
      <sheetName val="기초단가"/>
      <sheetName val="견적"/>
      <sheetName val="수량-양식"/>
      <sheetName val="SPEC"/>
      <sheetName val="원가계산서"/>
      <sheetName val="COVER"/>
      <sheetName val="증감내역서"/>
      <sheetName val="실행대비"/>
      <sheetName val="전등설비"/>
      <sheetName val="개산공사비"/>
      <sheetName val="연돌일위집계"/>
      <sheetName val="건축"/>
      <sheetName val="Sheet1 (2)"/>
      <sheetName val="총 원가계산"/>
      <sheetName val="기안"/>
      <sheetName val="원가data"/>
      <sheetName val="입찰안"/>
      <sheetName val="카펫타일"/>
      <sheetName val="입력데이타"/>
      <sheetName val="5사남"/>
      <sheetName val="원가계산하도"/>
      <sheetName val="단중표"/>
      <sheetName val="시중노임단가"/>
      <sheetName val="포장재료집계표"/>
      <sheetName val="건축집계표"/>
      <sheetName val="6PILE  (돌출)"/>
      <sheetName val="가공비"/>
      <sheetName val="예산"/>
      <sheetName val="단위가격"/>
      <sheetName val="1SGATE97"/>
      <sheetName val="단가보완"/>
      <sheetName val="공사비총괄표"/>
      <sheetName val="하수실행"/>
      <sheetName val="SR97-1"/>
      <sheetName val="청하배수"/>
      <sheetName val="본선토량운반계산서(1)0"/>
      <sheetName val="노무비"/>
      <sheetName val="총괄갑 "/>
      <sheetName val="일위"/>
      <sheetName val="내역서1999.8최종"/>
      <sheetName val="자단"/>
      <sheetName val="6호기"/>
      <sheetName val="EQT-ESTN"/>
      <sheetName val="F4-F7"/>
      <sheetName val="벽체물량산출서"/>
      <sheetName val="지수"/>
      <sheetName val="---FAB#1업무일지---"/>
      <sheetName val="BID"/>
      <sheetName val="용역비내역-진짜"/>
      <sheetName val="추정_최근현장"/>
      <sheetName val="리스트_최근현장"/>
      <sheetName val="팩스리스트"/>
      <sheetName val="식재수량표"/>
      <sheetName val="일위목록"/>
      <sheetName val="제경비율"/>
      <sheetName val="구성비"/>
      <sheetName val="표지"/>
      <sheetName val="변경내역서"/>
      <sheetName val="11-2.아파트내역"/>
      <sheetName val="SG"/>
      <sheetName val="DATA1"/>
      <sheetName val="당정동경상이수"/>
      <sheetName val="당정동공통이수"/>
      <sheetName val="내역서01"/>
      <sheetName val="2-1. 경관조명 내역총괄표"/>
      <sheetName val="0"/>
      <sheetName val="견적조건"/>
      <sheetName val="날개벽수량표"/>
      <sheetName val="기초입력 DATA"/>
      <sheetName val="총투입계"/>
      <sheetName val="factor(건축)"/>
      <sheetName val="산근"/>
      <sheetName val="세금자료"/>
      <sheetName val="참고사항"/>
      <sheetName val="근로자자료입력"/>
      <sheetName val="물량표"/>
      <sheetName val="정보"/>
      <sheetName val="파일의이용"/>
      <sheetName val="공종목록표"/>
      <sheetName val="상호참고자료"/>
      <sheetName val="발주처자료입력"/>
      <sheetName val="회사기본자료"/>
      <sheetName val="하자보증자료"/>
      <sheetName val="기술자관련자료"/>
      <sheetName val="inter"/>
      <sheetName val="TEST1"/>
      <sheetName val="사진대지"/>
      <sheetName val="을지"/>
      <sheetName val="용수량(생활용수)"/>
      <sheetName val="해평견적"/>
      <sheetName val="입력"/>
      <sheetName val="노임"/>
      <sheetName val="국내조달(통합-1)"/>
      <sheetName val="수배전반"/>
      <sheetName val="1"/>
      <sheetName val="2"/>
      <sheetName val="3"/>
      <sheetName val="4"/>
      <sheetName val="5"/>
      <sheetName val="6"/>
      <sheetName val=" 견적서"/>
      <sheetName val="차액보증"/>
      <sheetName val="공통가설"/>
      <sheetName val="총괄집계표"/>
      <sheetName val="ilch"/>
      <sheetName val="1차 내역서"/>
      <sheetName val="자재가격조사표"/>
      <sheetName val="합천내역"/>
      <sheetName val="출입자명단"/>
      <sheetName val="일위산출"/>
      <sheetName val="노임단가 (2)"/>
      <sheetName val="TYPE-A"/>
      <sheetName val="설계서(본관)"/>
      <sheetName val="중기조종사 단위단가"/>
      <sheetName val="교통대책내역"/>
      <sheetName val="직재"/>
      <sheetName val="001"/>
      <sheetName val="실행내역"/>
      <sheetName val="건축공사집계"/>
      <sheetName val="C3"/>
      <sheetName val="INPUT"/>
      <sheetName val="플랜트 설치"/>
      <sheetName val="Option"/>
      <sheetName val="Sheet2"/>
      <sheetName val="수리결과"/>
      <sheetName val="PAINT"/>
      <sheetName val="2000년1차"/>
      <sheetName val="자재단가"/>
      <sheetName val="장비경비"/>
      <sheetName val="견적갑지"/>
      <sheetName val="물량내역"/>
      <sheetName val="BSD (2)"/>
      <sheetName val="건축내역"/>
      <sheetName val="토목공사"/>
      <sheetName val="차수"/>
      <sheetName val="CON'C"/>
      <sheetName val="건축실행"/>
      <sheetName val="배명(단가)"/>
      <sheetName val="설계서"/>
      <sheetName val="업무분장"/>
      <sheetName val="수목단가"/>
      <sheetName val="시설수량표"/>
      <sheetName val="예산서"/>
      <sheetName val="청천내"/>
      <sheetName val="설명서 "/>
      <sheetName val="토목"/>
      <sheetName val="역T형교대(말뚝기초)"/>
      <sheetName val="적격심사표"/>
      <sheetName val="기초일위"/>
      <sheetName val="시설일위"/>
      <sheetName val="조명일위"/>
      <sheetName val="정부노임단가"/>
      <sheetName val="결재판"/>
      <sheetName val="pier(각형)"/>
      <sheetName val="경비"/>
      <sheetName val="토공연장"/>
      <sheetName val="자재"/>
      <sheetName val="05-원가계산"/>
      <sheetName val="공사_산출"/>
      <sheetName val="철거산출근거"/>
      <sheetName val="FOB발"/>
      <sheetName val="FORM-0"/>
      <sheetName val="실행_ALT1_"/>
      <sheetName val="CONCRETE"/>
      <sheetName val="산출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전선 및 전선관-자유로"/>
      <sheetName val="관로터파기-자유로"/>
      <sheetName val="인건비 "/>
      <sheetName val="계목분류"/>
      <sheetName val="말뚝지지력산정"/>
      <sheetName val="배수내역"/>
      <sheetName val="입력시트"/>
      <sheetName val="구분자"/>
      <sheetName val="단가및재료비"/>
      <sheetName val="장비집계"/>
      <sheetName val="가시설단위수량"/>
      <sheetName val="SORCE1"/>
      <sheetName val="단위수량"/>
      <sheetName val="1호맨홀가감수량"/>
      <sheetName val="아파트 내역"/>
      <sheetName val="가시설(TYPE-A)"/>
      <sheetName val="1호맨홀수량산출"/>
      <sheetName val="1-1평균터파기고(1)"/>
      <sheetName val="출자한도"/>
      <sheetName val="가감수량"/>
      <sheetName val="맨홀수량산출"/>
      <sheetName val="설비공사"/>
      <sheetName val="COST"/>
      <sheetName val="배관배선내역"/>
      <sheetName val="신.분"/>
      <sheetName val="토공집계"/>
      <sheetName val="기성"/>
      <sheetName val="현장별"/>
      <sheetName val="동별집계(비디오폰흑백-&gt;칼라)"/>
      <sheetName val="동별집계"/>
      <sheetName val="세부내역서"/>
      <sheetName val="가설공사내역"/>
      <sheetName val="설비내역서"/>
      <sheetName val="전기내역서"/>
      <sheetName val="예정공정표"/>
      <sheetName val="초기화면"/>
      <sheetName val="관급자재"/>
      <sheetName val="단기차입금"/>
      <sheetName val="새공통"/>
      <sheetName val="참조M"/>
      <sheetName val="일위대가 "/>
      <sheetName val="Sheet3"/>
      <sheetName val="소요자재"/>
      <sheetName val="견적율"/>
      <sheetName val="퍼스트"/>
      <sheetName val="유림골조"/>
      <sheetName val="골조시행"/>
      <sheetName val="Sheet4"/>
      <sheetName val="집계"/>
      <sheetName val="wall"/>
      <sheetName val="계정"/>
      <sheetName val="실DATA_1"/>
      <sheetName val="_갑__지_1"/>
      <sheetName val="코스모공장_(어음)"/>
      <sheetName val="A_견적"/>
      <sheetName val="환경기계공정표_(3)"/>
      <sheetName val="단가_(2)"/>
      <sheetName val="Sheet1_(2)"/>
      <sheetName val="총_원가계산"/>
      <sheetName val="6PILE__(돌출)"/>
      <sheetName val="총괄갑_"/>
      <sheetName val="11-2_아파트내역"/>
      <sheetName val="내역서1999_8최종"/>
      <sheetName val="단가대비표"/>
      <sheetName val="연도별노무비(신)"/>
      <sheetName val="산출서"/>
      <sheetName val="980731"/>
      <sheetName val="3월팀계 "/>
      <sheetName val="수량명세서"/>
      <sheetName val="工완성공사율"/>
      <sheetName val="투입비분석표"/>
      <sheetName val="21301동"/>
      <sheetName val="한강운반비"/>
      <sheetName val="철콘"/>
      <sheetName val="공사통보서"/>
      <sheetName val="간지"/>
      <sheetName val="공사요율"/>
      <sheetName val="C1.공사개요"/>
      <sheetName val="실행(1)"/>
      <sheetName val="A1.스케쥴"/>
      <sheetName val="측량요율"/>
      <sheetName val="자재대"/>
      <sheetName val="27.건설이자"/>
      <sheetName val="9-2.단지투자"/>
      <sheetName val="9-4.단지분양수납"/>
      <sheetName val="28.차입금상환계획"/>
      <sheetName val="10-4.운하물류분양수납"/>
      <sheetName val="10-2.운하물류투자"/>
      <sheetName val="※.2010예산총괄표"/>
      <sheetName val="삭제금지단가"/>
      <sheetName val="계획금액"/>
      <sheetName val="중기사용료산출근거"/>
      <sheetName val="단가 및 재료비"/>
      <sheetName val="단가(자재)"/>
      <sheetName val="단가(노임)"/>
      <sheetName val="기초목록"/>
      <sheetName val="우수받이재료집계표"/>
      <sheetName val="단가조사"/>
      <sheetName val="간접"/>
      <sheetName val="1-최종안"/>
      <sheetName val="사업분석-분양가결정"/>
      <sheetName val="토목내역"/>
      <sheetName val="주공 갑지"/>
      <sheetName val="포장복구집계"/>
      <sheetName val="부표총괄"/>
      <sheetName val="AS포장복구 "/>
      <sheetName val="G.R300경비"/>
      <sheetName val="표준건축비"/>
      <sheetName val="고유코드_설계"/>
      <sheetName val="99노임기준"/>
      <sheetName val="Customer Databas"/>
      <sheetName val="코드"/>
      <sheetName val="장비사양"/>
      <sheetName val="토사(PE)"/>
      <sheetName val="터널조도"/>
      <sheetName val="APT"/>
      <sheetName val="경쟁실분"/>
      <sheetName val="FD"/>
      <sheetName val="LD"/>
      <sheetName val="5.직원투입현황"/>
      <sheetName val="1안98Billing"/>
      <sheetName val="설계명세서-2"/>
      <sheetName val="신_분"/>
      <sheetName val="전차선로 물량표"/>
      <sheetName val="2.고용보험료산출근거"/>
      <sheetName val="대비"/>
      <sheetName val="2003상반기노임기준"/>
      <sheetName val="BLOCK(1)"/>
      <sheetName val="부하(성남)"/>
      <sheetName val="아파트기별"/>
      <sheetName val="공리일"/>
      <sheetName val="DATA 입력란"/>
      <sheetName val="수목표준대가"/>
      <sheetName val="횡배수관"/>
      <sheetName val="백암비스타내역"/>
      <sheetName val="토공사"/>
      <sheetName val="목표세부명세"/>
      <sheetName val="출력"/>
      <sheetName val="4동급수"/>
      <sheetName val="[내역서(ͭ_x0000_ͭ_x0000__x001c__x0000__x001c__x0000_가표"/>
      <sheetName val="견적1"/>
      <sheetName val="MAT_N048"/>
      <sheetName val="빙장비사양"/>
      <sheetName val="노무비단가"/>
      <sheetName val="자판실행"/>
      <sheetName val="Apt내역"/>
      <sheetName val="각형맨홀"/>
      <sheetName val="단가산출2"/>
      <sheetName val="단가산출1"/>
      <sheetName val="경율산정.XLS"/>
      <sheetName val="경영상태"/>
      <sheetName val="본부소개"/>
      <sheetName val="장문교(대전)"/>
      <sheetName val="패널"/>
      <sheetName val="D"/>
      <sheetName val="00000"/>
      <sheetName val="최적단면"/>
      <sheetName val="부속동"/>
      <sheetName val="물가시세"/>
      <sheetName val="용역비내역_진짜"/>
      <sheetName val="[내역서(ͭ?ͭ?_x001c_?_x001c_?가표"/>
      <sheetName val="울산시산표"/>
      <sheetName val="b_balju_cho"/>
      <sheetName val="금융비용"/>
      <sheetName val="수정시산표"/>
      <sheetName val="매출현황"/>
      <sheetName val="등록자료"/>
      <sheetName val="입력정보"/>
      <sheetName val="회사정보"/>
      <sheetName val="관련부서"/>
      <sheetName val="ateCodes_x0000_TimeCodes_x0000_OverrideShor"/>
      <sheetName val="공사내역서"/>
      <sheetName val="공사내역"/>
      <sheetName val="제경비"/>
      <sheetName val="실적공사비"/>
      <sheetName val="입력(K0)"/>
      <sheetName val="장비기준"/>
      <sheetName val="재료비"/>
      <sheetName val="환율"/>
      <sheetName val="월별수입"/>
      <sheetName val="9811"/>
      <sheetName val="보증종류"/>
      <sheetName val="수지표"/>
      <sheetName val="셀명"/>
      <sheetName val="친환경주택"/>
      <sheetName val="산출근거-배전"/>
      <sheetName val="조도계산서 (도서)"/>
      <sheetName val="설계예산서"/>
      <sheetName val="예산내역서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8.설치품셈"/>
      <sheetName val="9-1차이내역"/>
      <sheetName val="설계조건"/>
      <sheetName val="품셈 "/>
      <sheetName val="방화도료"/>
      <sheetName val="내역서 제출"/>
      <sheetName val="연부97-1"/>
      <sheetName val="#3_일위대가목록"/>
      <sheetName val="현금및현금등가물"/>
      <sheetName val="아파트 "/>
      <sheetName val="일위_파일"/>
      <sheetName val="매입세율"/>
      <sheetName val="문학간접"/>
      <sheetName val="분석대장"/>
      <sheetName val="base"/>
      <sheetName val="노임단가표"/>
      <sheetName val="손익집계(공장별)"/>
      <sheetName val="우배수"/>
      <sheetName val="계산식"/>
      <sheetName val="전익자재"/>
      <sheetName val="소업1교"/>
      <sheetName val="시행후면적"/>
      <sheetName val="수지예산"/>
      <sheetName val="금회지출"/>
      <sheetName val="VST재료산출"/>
      <sheetName val="노임(1차)"/>
      <sheetName val="계정code"/>
      <sheetName val="[내역서(ͭ"/>
      <sheetName val="ateCodes"/>
      <sheetName val="1.동력공사"/>
      <sheetName val="손익분석"/>
      <sheetName val="총계"/>
      <sheetName val="99년신청"/>
      <sheetName val="BTL시설예산 기준표"/>
      <sheetName val="5.학교신설예산 집행(01~08)"/>
      <sheetName val="점검결과(08년 100교 지원)"/>
      <sheetName val="1안"/>
      <sheetName val="도급"/>
      <sheetName val="내역1"/>
      <sheetName val="수량3"/>
      <sheetName val="품셈표"/>
      <sheetName val="5-1신설물량"/>
      <sheetName val="기초입력_DATA"/>
      <sheetName val="_견적서"/>
      <sheetName val="노임단가_(2)"/>
      <sheetName val="플랜트_설치"/>
      <sheetName val="1차_내역서"/>
      <sheetName val="2-1__경관조명_내역총괄표"/>
      <sheetName val="중기조종사_단위단가"/>
      <sheetName val="설명서_"/>
      <sheetName val="BSD_(2)"/>
      <sheetName val="수량계산서_집계표(가설_신설_및_철거-을지로3가_3호선)"/>
      <sheetName val="수량계산서_집계표(신설-을지로3가_3호선)"/>
      <sheetName val="수량계산서_집계표(철거-을지로3가_3호선)"/>
      <sheetName val="아파트_내역"/>
      <sheetName val="인건비_"/>
      <sheetName val="설계가"/>
      <sheetName val="신축(단위)"/>
      <sheetName val="교각계산"/>
      <sheetName val="교각1"/>
      <sheetName val="간선계산"/>
      <sheetName val="6동"/>
      <sheetName val="COVER-P"/>
      <sheetName val="낙찰표"/>
      <sheetName val="EQUIP LIST"/>
      <sheetName val="6-1. 관개량조서"/>
      <sheetName val="일일작업현황"/>
      <sheetName val="ateCodes?TimeCodes?OverrideShor"/>
      <sheetName val="부하계산서"/>
      <sheetName val="관급자재대"/>
      <sheetName val="회선별대책안(한전)"/>
      <sheetName val="database"/>
      <sheetName val="하수급견적대비"/>
      <sheetName val="안정계산"/>
      <sheetName val="단면검토"/>
      <sheetName val="당초"/>
      <sheetName val="인건비"/>
      <sheetName val="기초자료입력"/>
      <sheetName val="XL4Poppy"/>
      <sheetName val="예정공정표 "/>
      <sheetName val="우각부보강"/>
      <sheetName val="방배동내역(리라)"/>
      <sheetName val="부대공사총괄"/>
      <sheetName val="건축공사집계표"/>
      <sheetName val="판가반영"/>
      <sheetName val="물류최종8월7"/>
      <sheetName val="인수공"/>
      <sheetName val="_갑__지_2"/>
      <sheetName val="실DATA_2"/>
      <sheetName val="코스모공장_(어음)1"/>
      <sheetName val="A_견적1"/>
      <sheetName val="환경기계공정표_(3)1"/>
      <sheetName val="단가_(2)1"/>
      <sheetName val="총_원가계산1"/>
      <sheetName val="6PILE__(돌출)1"/>
      <sheetName val="Sheet1_(2)1"/>
      <sheetName val="총괄갑_1"/>
      <sheetName val="11-2_아파트내역1"/>
      <sheetName val="내역서1999_8최종1"/>
      <sheetName val="전선_및_전선관-자유로"/>
      <sheetName val="C1_공사개요"/>
      <sheetName val="A1_스케쥴"/>
      <sheetName val="일위대가_"/>
      <sheetName val="단가_및_재료비"/>
      <sheetName val="주공_갑지"/>
      <sheetName val="AS포장복구_"/>
      <sheetName val="G_R300경비"/>
      <sheetName val="3월팀계_"/>
      <sheetName val="1.설계조건"/>
      <sheetName val="산출내역서집계표"/>
      <sheetName val="양식3"/>
      <sheetName val="영동(D)"/>
      <sheetName val="자재단가비교표"/>
      <sheetName val="Macro(전선)"/>
      <sheetName val="Customer_Databas"/>
      <sheetName val="계좌분리(계약)"/>
      <sheetName val="계좌분리(기성)"/>
      <sheetName val="총괄(데이소)"/>
      <sheetName val="총괄(데이전)"/>
      <sheetName val="총괄(데이터)"/>
      <sheetName val="단가조정"/>
      <sheetName val="소총괄"/>
      <sheetName val="소총괄(집계)"/>
      <sheetName val="소방"/>
      <sheetName val="참고"/>
      <sheetName val="실행내역서 "/>
      <sheetName val="사업총괄"/>
      <sheetName val="사통"/>
      <sheetName val="수량산출(음암)"/>
      <sheetName val="금전출납"/>
      <sheetName val="직영명부"/>
      <sheetName val="증감대비"/>
      <sheetName val="내역- CCTV"/>
      <sheetName val="CC16-내역서"/>
      <sheetName val="[내역서(ͭͭ가표"/>
      <sheetName val="DATA_입력란"/>
      <sheetName val="&quot;"/>
      <sheetName val="7.기-검-보.100"/>
      <sheetName val="입력자료"/>
      <sheetName val="전체내역 (2)"/>
      <sheetName val="AHU집계"/>
      <sheetName val="공조기휀"/>
      <sheetName val="공조기"/>
      <sheetName val="가도공"/>
      <sheetName val="기계경비"/>
      <sheetName val="S0"/>
      <sheetName val="제안서입력"/>
      <sheetName val="거래처등록"/>
      <sheetName val="참고자료"/>
      <sheetName val="은행코드"/>
      <sheetName val="중동공구"/>
      <sheetName val="ABUT수량-A1"/>
      <sheetName val="기본단가표"/>
      <sheetName val="FB25JN"/>
      <sheetName val="설비(제출)"/>
      <sheetName val="BQ(실행)"/>
      <sheetName val="수안보-MBR1"/>
      <sheetName val="견적단가"/>
      <sheetName val="한일양산"/>
      <sheetName val="부대경비산출서"/>
      <sheetName val="페이지"/>
      <sheetName val="XREF"/>
      <sheetName val="Raw Data"/>
      <sheetName val="양촌면도평리"/>
      <sheetName val="관람석제출"/>
      <sheetName val="절감계산"/>
      <sheetName val="고정자산"/>
      <sheetName val="매출원가추정"/>
      <sheetName val="매출추정"/>
      <sheetName val="예총"/>
      <sheetName val="골조(1)"/>
      <sheetName val="골조(3)"/>
      <sheetName val="마감(1)"/>
      <sheetName val="총괄표"/>
      <sheetName val="원본"/>
      <sheetName val="일위대가(계측기설치)"/>
      <sheetName val="찍기"/>
      <sheetName val="수선비MATRIX"/>
      <sheetName val="차량소요량-년간주행거리"/>
      <sheetName val="매출"/>
      <sheetName val="공사비대비"/>
      <sheetName val="설계예시"/>
      <sheetName val="예산대비"/>
      <sheetName val="기본항목 입력"/>
      <sheetName val="야장종합"/>
      <sheetName val="총괄BOQ"/>
      <sheetName val="공사원가계산서 "/>
      <sheetName val="단가산출서"/>
      <sheetName val="연결임시"/>
      <sheetName val="설계기준"/>
      <sheetName val="용수지선토적"/>
      <sheetName val="도로토적"/>
      <sheetName val="EP0618"/>
      <sheetName val="옹벽수량집계표"/>
      <sheetName val="HISTORICAL"/>
      <sheetName val="FORECASTING"/>
      <sheetName val="수목데이타"/>
      <sheetName val="200"/>
      <sheetName val="데리네이타현황"/>
      <sheetName val="업무량"/>
      <sheetName val="98수문일위"/>
      <sheetName val="_내역서(ͭ"/>
      <sheetName val="nys"/>
      <sheetName val="연령별자료"/>
      <sheetName val="2.대외공문"/>
      <sheetName val="현장청취복명서"/>
      <sheetName val="신표지1"/>
      <sheetName val="단가산출서(기계)"/>
      <sheetName val="계정과목"/>
      <sheetName val="견적내역서"/>
      <sheetName val="산출1"/>
      <sheetName val="본사인상전"/>
      <sheetName val="울산자동제어"/>
      <sheetName val="사  업  비  수  지  예  산  서"/>
      <sheetName val="장비"/>
      <sheetName val="식재"/>
      <sheetName val="시설물"/>
      <sheetName val="식재출력용"/>
      <sheetName val="유지관리"/>
      <sheetName val="45,46"/>
      <sheetName val="수로BOX"/>
      <sheetName val="투자비"/>
      <sheetName val="조성원가DATA"/>
      <sheetName val="사업비"/>
      <sheetName val="토목검측서"/>
      <sheetName val="원"/>
      <sheetName val="공종단가"/>
      <sheetName val="연동내역"/>
      <sheetName val="세부내역"/>
      <sheetName val="마스터"/>
      <sheetName val="INDEX"/>
      <sheetName val="물량내역서"/>
      <sheetName val="산출근거"/>
      <sheetName val="FACTOR"/>
      <sheetName val="2000전체분"/>
      <sheetName val="2.토목공사"/>
      <sheetName val="설계변경총괄표(계산식)"/>
      <sheetName val="산출집계"/>
      <sheetName val="1. 조명내역서(조명설치)"/>
      <sheetName val="2. 조명내역서(조명자재)"/>
      <sheetName val="일위대가집계표"/>
      <sheetName val="_내역서(ͭ_ͭ__x001c___x001c__가표"/>
      <sheetName val="VXXXXX"/>
      <sheetName val="공사요율산출표"/>
      <sheetName val="1차물량(ABOUT)"/>
      <sheetName val="정비손익"/>
      <sheetName val="8.PILE  (돌출)"/>
      <sheetName val="입찰보고"/>
      <sheetName val="고가수조"/>
      <sheetName val="Macro1"/>
      <sheetName val="부대내역"/>
      <sheetName val="03전반노무비"/>
      <sheetName val="신_분1"/>
      <sheetName val="[내역서(ͭ?ͭ???가표"/>
      <sheetName val="경율산정_XLS"/>
      <sheetName val="BTL시설예산_기준표"/>
      <sheetName val="5_학교신설예산_집행(01~08)"/>
      <sheetName val="점검결과(08년_100교_지원)"/>
      <sheetName val="8_설치품셈"/>
      <sheetName val="내역서_제출"/>
      <sheetName val="아파트_"/>
      <sheetName val="2_고용보험료산출근거"/>
      <sheetName val="27_건설이자"/>
      <sheetName val="9-2_단지투자"/>
      <sheetName val="9-4_단지분양수납"/>
      <sheetName val="28_차입금상환계획"/>
      <sheetName val="10-4_운하물류분양수납"/>
      <sheetName val="10-2_운하물류투자"/>
      <sheetName val="※_2010예산총괄표"/>
      <sheetName val="전차선로_물량표"/>
      <sheetName val="총괄변경내역서"/>
      <sheetName val="성명순"/>
      <sheetName val="표지 (3)"/>
      <sheetName val="발송공문"/>
      <sheetName val="공사완료보고서"/>
      <sheetName val="준공계"/>
      <sheetName val="준공검사원"/>
      <sheetName val="준공검사조서"/>
      <sheetName val="공사감독조서"/>
      <sheetName val="시설인수인계서"/>
      <sheetName val="손질공사조서"/>
      <sheetName val="입회조서"/>
      <sheetName val="준공내역서"/>
      <sheetName val="공사비집행결과보고서"/>
      <sheetName val="실명화카드"/>
      <sheetName val="원가계산서 (2)"/>
      <sheetName val="원가계산서3"/>
      <sheetName val="공종별집계표1"/>
      <sheetName val="공종별내역서1"/>
      <sheetName val="주요자재1"/>
      <sheetName val="일위대가1"/>
      <sheetName val="산출 근거1"/>
      <sheetName val="원가계산서(군)"/>
      <sheetName val="공종별집계표"/>
      <sheetName val="관급자재정산서"/>
      <sheetName val="작업공정표"/>
      <sheetName val="결재갑지"/>
      <sheetName val="BOJUNGGM"/>
      <sheetName val="우수"/>
      <sheetName val="비탈면보호공수량산출"/>
      <sheetName val="집계표_정리_"/>
      <sheetName val="신천교(음성)"/>
      <sheetName val="COPING"/>
      <sheetName val="MOTOR"/>
      <sheetName val="인부노임"/>
      <sheetName val="수량산출서"/>
      <sheetName val="공통부대"/>
      <sheetName val="단면가정"/>
      <sheetName val="Customer_Databa袸"/>
      <sheetName val="도장면"/>
      <sheetName val="설비원가"/>
      <sheetName val="동해title"/>
      <sheetName val="전체공내역서"/>
      <sheetName val="98지급계획"/>
      <sheetName val="연습장소"/>
      <sheetName val="내역(영일)"/>
      <sheetName val="건축설비"/>
      <sheetName val="검토"/>
      <sheetName val="99노임단가"/>
      <sheetName val="총괄 내역서"/>
      <sheetName val="입력단가"/>
      <sheetName val="GT 1050x650"/>
      <sheetName val="개별직종노임단가(2005.1)"/>
      <sheetName val="골막이(야매)"/>
      <sheetName val="공사비"/>
      <sheetName val="CHECKLIST"/>
      <sheetName val="PIPERACK 집계표"/>
      <sheetName val="EQUIPEMENT 집계표"/>
      <sheetName val="BUILDING &amp;SHELTER 집계표"/>
      <sheetName val="OTHERS 집계표"/>
      <sheetName val="MPR01"/>
      <sheetName val="MPR02"/>
      <sheetName val="MPR03"/>
      <sheetName val="SPR01"/>
      <sheetName val="SPR02"/>
      <sheetName val="SPR03"/>
      <sheetName val="FPR01"/>
      <sheetName val="FPR02"/>
      <sheetName val="G-1"/>
      <sheetName val="K-PR"/>
      <sheetName val="YE-1"/>
      <sheetName val="YE-2"/>
      <sheetName val="YK"/>
      <sheetName val="YJ"/>
      <sheetName val="YN"/>
      <sheetName val="YW"/>
      <sheetName val="COLDBOX"/>
      <sheetName val="STR-A"/>
      <sheetName val="STR-B"/>
      <sheetName val="STR-C"/>
      <sheetName val="STR-D"/>
      <sheetName val="STR-E"/>
      <sheetName val="STR-F"/>
      <sheetName val="STR-G"/>
      <sheetName val="101-H"/>
      <sheetName val="203-H"/>
      <sheetName val="401-H"/>
      <sheetName val="124-F1"/>
      <sheetName val="134-C2"/>
      <sheetName val="506-CR"/>
      <sheetName val="CONTROL BD"/>
      <sheetName val="CCS201"/>
      <sheetName val="CCS401"/>
      <sheetName val="C3-LPF"/>
      <sheetName val="CT-LPF"/>
      <sheetName val="CT-HANDRAIL"/>
      <sheetName val="LPM01"/>
      <sheetName val="LPM02"/>
      <sheetName val="LPM03"/>
      <sheetName val="LPM04"/>
      <sheetName val="CW-LPS"/>
      <sheetName val="LPS-AB"/>
      <sheetName val="LPS-AC"/>
      <sheetName val="LPS-AD"/>
      <sheetName val="LPS-CD"/>
      <sheetName val="LPS-JK"/>
      <sheetName val="LIFTING DEVICE"/>
      <sheetName val="자재코드"/>
      <sheetName val="Table"/>
      <sheetName val="기초입력"/>
      <sheetName val="각사별공사비분개 "/>
      <sheetName val="일위대가목차"/>
      <sheetName val="4.고용보험"/>
      <sheetName val="3.고용보험료산출근거"/>
      <sheetName val="드롭다운목록"/>
      <sheetName val="Man Hole"/>
      <sheetName val="단가(1)"/>
      <sheetName val="단가일람 (2)"/>
      <sheetName val="철골,판넬"/>
      <sheetName val="일위-1"/>
      <sheetName val="일위-2"/>
      <sheetName val="일위-3"/>
      <sheetName val="일위-4"/>
      <sheetName val="일위-5"/>
      <sheetName val="3희질산"/>
      <sheetName val="PIPE"/>
      <sheetName val="1차배부(JB포함)"/>
      <sheetName val="노임,재료비"/>
      <sheetName val="계수시트"/>
      <sheetName val="개인별조서"/>
      <sheetName val="원형1호맨홀토공수량"/>
      <sheetName val="관부설공집계표"/>
      <sheetName val="A2"/>
      <sheetName val="건축개요"/>
      <sheetName val="공사비산출내역"/>
      <sheetName val="건축원가"/>
      <sheetName val="직노"/>
      <sheetName val="Baby일위대가"/>
      <sheetName val="기계내역"/>
      <sheetName val="저"/>
      <sheetName val="사당"/>
      <sheetName val="구조대가"/>
      <sheetName val="포설대가1"/>
      <sheetName val="부대대가"/>
      <sheetName val="견적서"/>
      <sheetName val="단가표"/>
      <sheetName val="1단지구내"/>
      <sheetName val="1단지주차장전등"/>
      <sheetName val="96.12"/>
      <sheetName val="기술자자료입력"/>
      <sheetName val="DD_raw"/>
      <sheetName val="NW_raw"/>
      <sheetName val="당월 인력"/>
      <sheetName val="양수장(기계)"/>
      <sheetName val="대로근거"/>
      <sheetName val="중로근거"/>
      <sheetName val="도실집(내역)-전기외주"/>
      <sheetName val="SCHEDULE"/>
      <sheetName val="식재일위대가"/>
      <sheetName val="ateCodes_TimeCodes_OverrideShor"/>
      <sheetName val="자료입력"/>
      <sheetName val="예산서 "/>
      <sheetName val="스케즐"/>
      <sheetName val="PI"/>
      <sheetName val="0.0ControlSheet"/>
      <sheetName val="설계요소"/>
      <sheetName val="책등"/>
      <sheetName val="표지 "/>
      <sheetName val="표지간지"/>
      <sheetName val="위치간지"/>
      <sheetName val="현장사진간지"/>
      <sheetName val="설계설명서간지"/>
      <sheetName val="위치도"/>
      <sheetName val="현장사진"/>
      <sheetName val="사업개요서"/>
      <sheetName val="설계설명서"/>
      <sheetName val="예정공정표간지"/>
      <sheetName val="묘목생산자별본수"/>
      <sheetName val="일반시방서간지"/>
      <sheetName val="특별시방서간지"/>
      <sheetName val="목재소반별시방"/>
      <sheetName val="식재방법및시비요령"/>
      <sheetName val="소반시방간지"/>
      <sheetName val="사업원가계산서간지"/>
      <sheetName val="송이소반별시방"/>
      <sheetName val="필지별조서"/>
      <sheetName val="지번별 묘묙소요내역"/>
      <sheetName val="목재임소필지별조서"/>
      <sheetName val="임소필지별조서"/>
      <sheetName val="설계내역간지"/>
      <sheetName val="총괄 설계내역서"/>
      <sheetName val="설계내역서(예정지정리)"/>
      <sheetName val="내역서(조림)"/>
      <sheetName val="단가산출서간지"/>
      <sheetName val="설계내역서(표시봉)"/>
      <sheetName val="설계내역서(대운반비)"/>
      <sheetName val="목재단가산출"/>
      <sheetName val="야장"/>
      <sheetName val="산림재해단가산출서"/>
      <sheetName val="특용수단가산출"/>
      <sheetName val="바이오단가산출"/>
      <sheetName val="송이단가산출서"/>
      <sheetName val="대운반산출기초"/>
      <sheetName val="일반화물자동차운임"/>
      <sheetName val="필지별간지"/>
      <sheetName val="필지별묘목간지"/>
      <sheetName val="사무소간지"/>
      <sheetName val="수고조사야장"/>
      <sheetName val="단가적용"/>
      <sheetName val="2.원가및인원현황집계"/>
      <sheetName val="AILC004"/>
      <sheetName val="손익"/>
      <sheetName val="단가_및_렀侫ԯ"/>
      <sheetName val="단가_및_밀⪙Ѐ"/>
      <sheetName val="단가_및_렀풫ԯ"/>
      <sheetName val="단가_및_가ᦘ"/>
      <sheetName val="단가_및_䰀ẗ鐀"/>
      <sheetName val="단가_및_렀纫ԯ"/>
      <sheetName val="사업성분석"/>
      <sheetName val="[내역서(ͭ_x005f_x0000_ͭ_x005f_x0000__x005f_x001c__x0"/>
      <sheetName val="ateCodes_x005f_x0000_TimeCodes_x005f_x0000_"/>
      <sheetName val="[내역서(ͭ?ͭ?_x005f_x001c_?_x005f_x001c_?가표"/>
      <sheetName val="G_R300경푀"/>
      <sheetName val="건축내역(동해조인)"/>
      <sheetName val="소상 &quot;1&quot;"/>
      <sheetName val="입력란"/>
      <sheetName val="97노임단가"/>
      <sheetName val="설산1.나"/>
      <sheetName val="본사S"/>
      <sheetName val="(A)내역서"/>
      <sheetName val="JUCK"/>
      <sheetName val="물가자료"/>
      <sheetName val="수로교총재료집계"/>
      <sheetName val="220 (2)"/>
      <sheetName val="07기준"/>
      <sheetName val="고시단가"/>
      <sheetName val="TOTAL_BOQ"/>
      <sheetName val="단가비교표(전기)"/>
      <sheetName val="품셈"/>
      <sheetName val="약품공급2"/>
      <sheetName val="단가산출"/>
      <sheetName val="04년부품"/>
      <sheetName val="신청서"/>
      <sheetName val="사업ﾈƩ"/>
      <sheetName val="재집"/>
      <sheetName val="Tool"/>
      <sheetName val="그림"/>
      <sheetName val="물량표S"/>
      <sheetName val="동문건설"/>
      <sheetName val="125x125"/>
      <sheetName val="Quantity"/>
      <sheetName val="De bai"/>
      <sheetName val="DG"/>
      <sheetName val="EL"/>
      <sheetName val="Isolasi Luar Dalam"/>
      <sheetName val="Isolasi Luar"/>
      <sheetName val="VL,NC,MTC"/>
      <sheetName val="breakdown Price-Chuong"/>
      <sheetName val="cable, lighting, switch"/>
      <sheetName val="DONGIA"/>
      <sheetName val="Dulieu"/>
      <sheetName val="BG"/>
      <sheetName val="DonGia VatTuLK"/>
      <sheetName val="DLdauvao"/>
      <sheetName val="DGXDCB"/>
      <sheetName val="ANX3A11"/>
      <sheetName val="Bang chiet tinh TBA"/>
      <sheetName val="_내역서(ͭ_x005f_x0000_ͭ_x005f_x0000__x005f_x001c__x0"/>
      <sheetName val="_내역서(ͭ_ͭ__x005f_x001c___x005f_x001c__가표"/>
      <sheetName val="Tcd"/>
      <sheetName val="DTCT"/>
      <sheetName val="gvl"/>
      <sheetName val="Cash2"/>
      <sheetName val="Z"/>
      <sheetName val="기자재비"/>
      <sheetName val="L형옹벽"/>
      <sheetName val="본사공가현황"/>
      <sheetName val="6.1.일위대가"/>
      <sheetName val="BATCH"/>
      <sheetName val="2000노임기준"/>
      <sheetName val="효성CB 1P기초"/>
      <sheetName val="J형측구단위수량"/>
      <sheetName val="화순 대리-다지리실행내역"/>
      <sheetName val="영동(D젅"/>
      <sheetName val="1차_내역서1"/>
      <sheetName val="_견적서1"/>
      <sheetName val="플랜트_설치1"/>
      <sheetName val="기초입력_DATA1"/>
      <sheetName val="노임단가_(2)1"/>
      <sheetName val="설명서_1"/>
      <sheetName val="BSD_(2)1"/>
      <sheetName val="2-1__경관조명_내역총괄표1"/>
      <sheetName val="중기조종사_단위단가1"/>
      <sheetName val="인건비_1"/>
      <sheetName val="수량계산서_집계표(가설_신설_및_철거-을지로3가_3호선1"/>
      <sheetName val="수량계산서_집계표(신설-을지로3가_3호선)1"/>
      <sheetName val="수량계산서_집계표(철거-을지로3가_3호선)1"/>
      <sheetName val="아파트_내역1"/>
      <sheetName val="1_동력공사"/>
      <sheetName val="내역-_CCTV"/>
      <sheetName val="조도계산서_(도서)"/>
      <sheetName val="품셈_"/>
      <sheetName val="실행내역서_"/>
      <sheetName val="6-1__관개량조서"/>
      <sheetName val="5_직원투입현황"/>
      <sheetName val="Sch9"/>
      <sheetName val="계정과목분류"/>
      <sheetName val="수Å_x0000_"/>
      <sheetName val="수뢹_xdd4d_"/>
      <sheetName val="일산실행내역"/>
      <sheetName val="DHEQSUPT"/>
      <sheetName val="건축집계합계"/>
      <sheetName val="건축집계표이수"/>
      <sheetName val="대전-교대(A1-A2)"/>
      <sheetName val="[내역서(ͭ_x0000_ͭ_x0000__x001c__x0"/>
      <sheetName val="ateCodes_x0000_TimeCodes_x0000_"/>
      <sheetName val="견蒸8蓼"/>
      <sheetName val="설계_x0000_"/>
      <sheetName val="5.학교신설예산 쎸⬅/_x0000_瀀þ_x0000__x0000_밀"/>
      <sheetName val="5.학교신설예산 Ⴘ_x0000_퀀诋쌆蠅/_x0000_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 refreshError="1"/>
      <sheetData sheetId="309" refreshError="1"/>
      <sheetData sheetId="310"/>
      <sheetData sheetId="311" refreshError="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/>
      <sheetData sheetId="329"/>
      <sheetData sheetId="330"/>
      <sheetData sheetId="331" refreshError="1"/>
      <sheetData sheetId="332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/>
      <sheetData sheetId="341"/>
      <sheetData sheetId="342"/>
      <sheetData sheetId="343"/>
      <sheetData sheetId="344"/>
      <sheetData sheetId="345"/>
      <sheetData sheetId="346" refreshError="1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/>
      <sheetData sheetId="387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 refreshError="1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/>
      <sheetData sheetId="427"/>
      <sheetData sheetId="428"/>
      <sheetData sheetId="429"/>
      <sheetData sheetId="430" refreshError="1"/>
      <sheetData sheetId="431"/>
      <sheetData sheetId="432" refreshError="1"/>
      <sheetData sheetId="433" refreshError="1"/>
      <sheetData sheetId="434" refreshError="1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 refreshError="1"/>
      <sheetData sheetId="444" refreshError="1"/>
      <sheetData sheetId="445"/>
      <sheetData sheetId="446" refreshError="1"/>
      <sheetData sheetId="447"/>
      <sheetData sheetId="448"/>
      <sheetData sheetId="449"/>
      <sheetData sheetId="450"/>
      <sheetData sheetId="451"/>
      <sheetData sheetId="452" refreshError="1"/>
      <sheetData sheetId="453" refreshError="1"/>
      <sheetData sheetId="454" refreshError="1"/>
      <sheetData sheetId="455"/>
      <sheetData sheetId="456" refreshError="1"/>
      <sheetData sheetId="457" refreshError="1"/>
      <sheetData sheetId="458" refreshError="1"/>
      <sheetData sheetId="459" refreshError="1"/>
      <sheetData sheetId="460"/>
      <sheetData sheetId="461"/>
      <sheetData sheetId="462"/>
      <sheetData sheetId="463" refreshError="1"/>
      <sheetData sheetId="464" refreshError="1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/>
      <sheetData sheetId="543" refreshError="1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/>
      <sheetData sheetId="626" refreshError="1"/>
      <sheetData sheetId="627" refreshError="1"/>
      <sheetData sheetId="628" refreshError="1"/>
      <sheetData sheetId="629" refreshError="1"/>
      <sheetData sheetId="630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/>
      <sheetData sheetId="755"/>
      <sheetData sheetId="756" refreshError="1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/>
      <sheetData sheetId="789" refreshError="1"/>
      <sheetData sheetId="790" refreshError="1"/>
      <sheetData sheetId="791"/>
      <sheetData sheetId="792" refreshError="1"/>
      <sheetData sheetId="793" refreshError="1"/>
      <sheetData sheetId="794"/>
      <sheetData sheetId="795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맨홀단위수량2차"/>
      <sheetName val="이음부몰탈2차"/>
      <sheetName val="우수관기초단위수량(2차)"/>
      <sheetName val="접속흄관이음몰탈단위수량(2차)"/>
      <sheetName val="모래부설치수표"/>
      <sheetName val="모래부설단위수량"/>
      <sheetName val="우수받이단위수량(2차)"/>
      <sheetName val="집수정 2차"/>
      <sheetName val="U형측구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시설물총괄"/>
      <sheetName val="단위수량산출"/>
      <sheetName val="2003상반기노임기준"/>
      <sheetName val="기계경비(시간당)"/>
      <sheetName val="램머"/>
      <sheetName val="대비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노무비"/>
      <sheetName val="내역서"/>
      <sheetName val="2공구산출내역"/>
      <sheetName val="용산1(해보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구조물공주요자재집계표 (2)"/>
      <sheetName val="구조물공주요자재집계표 (3)"/>
      <sheetName val="구조물공주요자재집계표 (4)"/>
      <sheetName val="시멘트및골재량산출(2)"/>
      <sheetName val="시멘트및골재량산출(3)"/>
      <sheetName val="시멘트및골재량산출(4)"/>
      <sheetName val="골재수량 집계표(2)"/>
      <sheetName val="골재수량 집계표(3)"/>
      <sheetName val="골재수량 집계표(4)"/>
      <sheetName val="일반수량총괄집계표-덕릉교"/>
      <sheetName val="상부-일반수량집계표-덕릉교"/>
      <sheetName val="일반수량집계표-교대"/>
      <sheetName val="일반수량집계표-교각"/>
      <sheetName val="교각일반수량집계표"/>
      <sheetName val="교각점검통로"/>
      <sheetName val="구조물공주요자재집계표 (1)"/>
      <sheetName val="시멘트및골재량산출(1) "/>
      <sheetName val="골재수량 집계표(1)"/>
      <sheetName val="교각1"/>
      <sheetName val="유림골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모래운반"/>
      <sheetName val="개별직종노임단가(2003.9)"/>
      <sheetName val="guard(mac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Sheet1"/>
      <sheetName val="Sheet2"/>
      <sheetName val="Sheet3"/>
      <sheetName val="개산공사비"/>
      <sheetName val="터파기및재료"/>
      <sheetName val="A-4"/>
      <sheetName val="TYPE-A"/>
      <sheetName val="SLAB"/>
      <sheetName val="BID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기계경비(시간당)"/>
      <sheetName val="램머"/>
      <sheetName val="Sheet1"/>
      <sheetName val="말뚝지지력산정"/>
      <sheetName val="신표지1"/>
      <sheetName val="장비집계"/>
      <sheetName val="DATE"/>
      <sheetName val="평가데이터"/>
      <sheetName val="공구"/>
      <sheetName val="용수량(생활용수)"/>
      <sheetName val="3BL공동구 수량"/>
      <sheetName val="자재집계표"/>
      <sheetName val="가중치"/>
      <sheetName val="포장공"/>
      <sheetName val="내역서"/>
      <sheetName val="제-노임"/>
      <sheetName val="제직재"/>
      <sheetName val="동원인원"/>
      <sheetName val="자재대"/>
      <sheetName val="주차구획선수량"/>
      <sheetName val="설계예산서"/>
      <sheetName val="요율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일위대가9803"/>
      <sheetName val="구천"/>
      <sheetName val="Total"/>
      <sheetName val="Sheet5"/>
      <sheetName val="#REF"/>
      <sheetName val="심사공종"/>
      <sheetName val="내역"/>
      <sheetName val="터파기및재료"/>
      <sheetName val="가압장(토목)"/>
      <sheetName val="설계내역서"/>
      <sheetName val="총괄"/>
      <sheetName val="수량산출"/>
      <sheetName val="산출금액내역"/>
      <sheetName val="집계표"/>
      <sheetName val="청천내"/>
      <sheetName val="명세서"/>
      <sheetName val="경산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단가"/>
      <sheetName val="2공구하도급내역서"/>
      <sheetName val="총투입계"/>
      <sheetName val="연습"/>
      <sheetName val="철근량"/>
      <sheetName val="비교1"/>
      <sheetName val="물량표"/>
      <sheetName val="Sheet4"/>
      <sheetName val="구의33고"/>
      <sheetName val="조경내역서"/>
      <sheetName val="BID"/>
      <sheetName val="MAT"/>
      <sheetName val="데이타"/>
      <sheetName val="배관배선 단가조사"/>
      <sheetName val="일위대가집계"/>
      <sheetName val="대치판정"/>
      <sheetName val="SANBAISU"/>
      <sheetName val="3.공통공사대비"/>
      <sheetName val="12호기내역서(건축분)"/>
      <sheetName val="ABUT수량-A1"/>
      <sheetName val="파형강관집계"/>
      <sheetName val="토적표"/>
      <sheetName val="공제수량총집계표"/>
      <sheetName val="임금단가"/>
      <sheetName val="한강운반비"/>
      <sheetName val="신우"/>
      <sheetName val="원본(갑지)"/>
      <sheetName val="단열-자재"/>
      <sheetName val="공사개요"/>
      <sheetName val="설계예산"/>
      <sheetName val="수량3"/>
      <sheetName val="준공평가"/>
      <sheetName val="설비"/>
      <sheetName val="토목검측서"/>
      <sheetName val="노임이"/>
      <sheetName val="부하계산서"/>
      <sheetName val="전선 및 전선관"/>
      <sheetName val="연도별cash"/>
      <sheetName val="96보완계획7.12"/>
      <sheetName val="빙장비사양"/>
      <sheetName val="시설물단가표"/>
      <sheetName val="노무비단가표"/>
      <sheetName val="기초자료입력"/>
      <sheetName val="환경기계공정표 (3)"/>
      <sheetName val="원가"/>
      <sheetName val="산출근거"/>
      <sheetName val="wall"/>
      <sheetName val="자료입력"/>
      <sheetName val="품셈"/>
      <sheetName val="인부임"/>
      <sheetName val="원가+내역"/>
      <sheetName val="안정검토"/>
      <sheetName val="단면설계"/>
      <sheetName val="6PILE  (돌출)"/>
      <sheetName val="3BL공동구_수량"/>
      <sheetName val="선정요령"/>
      <sheetName val="TOTAL_BOQ"/>
      <sheetName val="입력란"/>
      <sheetName val="97노임단가"/>
      <sheetName val="본선차로수량집계표"/>
      <sheetName val="견적"/>
      <sheetName val="조명율표"/>
      <sheetName val="코드표"/>
      <sheetName val="날개벽수량표"/>
      <sheetName val="시선유도표지집계표"/>
      <sheetName val="70%"/>
      <sheetName val="현장경비"/>
      <sheetName val="방배동내역(리라)"/>
      <sheetName val="건축공사집계표"/>
      <sheetName val="방배동내역 (총괄)"/>
      <sheetName val="부대공사총괄"/>
      <sheetName val="연결관암거"/>
      <sheetName val="설계명세서"/>
      <sheetName val="중기사용료"/>
      <sheetName val="갑지"/>
      <sheetName val="INPUT"/>
      <sheetName val="시운전연료"/>
      <sheetName val="노임"/>
      <sheetName val="b_balju"/>
      <sheetName val="9.정착구 보강"/>
      <sheetName val="CTEMCOST"/>
      <sheetName val="98수문일위"/>
      <sheetName val="수량증감표"/>
      <sheetName val="터파기운반비산출"/>
      <sheetName val="산적토운반비산출"/>
      <sheetName val="적용단가"/>
      <sheetName val="준검 내역서"/>
      <sheetName val="WORK"/>
      <sheetName val="절대삭제금지"/>
      <sheetName val="(A)내역서"/>
      <sheetName val="연장및면적(좌측)"/>
      <sheetName val="공사기본내용입력"/>
      <sheetName val="대창(함평)"/>
      <sheetName val="대창(장성)"/>
      <sheetName val="대창(함평)-창열"/>
      <sheetName val="구조물터파기수량집계"/>
      <sheetName val="배수공 시멘트 및 골재량 산출"/>
      <sheetName val="공량(1월22일)"/>
      <sheetName val="측구터파기공수량집계"/>
      <sheetName val="조경"/>
      <sheetName val="덕전리"/>
      <sheetName val="원형맨홀수량"/>
      <sheetName val="금액"/>
      <sheetName val="시점교대"/>
      <sheetName val="TYPE-A"/>
      <sheetName val="부대내역"/>
      <sheetName val="공사비증감"/>
      <sheetName val="범례표"/>
      <sheetName val="옹벽일반수량"/>
      <sheetName val="품셈집계표"/>
      <sheetName val="자재조사표"/>
      <sheetName val="H-PILE수량집계"/>
      <sheetName val="화설내"/>
      <sheetName val="수로단위수량"/>
      <sheetName val="설계서을"/>
      <sheetName val="빗물받이(910-510-410)"/>
      <sheetName val="데리네이타현황"/>
      <sheetName val="Sheet3"/>
      <sheetName val="목차"/>
      <sheetName val="2002하반기노임기준"/>
      <sheetName val="danga"/>
      <sheetName val="ilch"/>
      <sheetName val="PI"/>
      <sheetName val="맨홀수량"/>
      <sheetName val="8.PILE  (돌출)"/>
      <sheetName val="Sheet2"/>
      <sheetName val="현장경상비"/>
      <sheetName val="총집계표"/>
      <sheetName val="설계"/>
      <sheetName val="토사(PE)"/>
      <sheetName val="날개벽"/>
      <sheetName val="실행내역"/>
      <sheetName val="입찰견적보고서"/>
      <sheetName val="할증"/>
      <sheetName val="전기"/>
      <sheetName val="증감내역서"/>
      <sheetName val="마산방향"/>
      <sheetName val="진주방향"/>
      <sheetName val="15"/>
      <sheetName val="DATA 입력란"/>
      <sheetName val="1. 설계조건 2.단면가정 3. 하중계산"/>
      <sheetName val="BSD (2)"/>
      <sheetName val="입찰안"/>
      <sheetName val="단양 00 아파트-세부내역"/>
      <sheetName val="본사공가현황"/>
      <sheetName val="초기화면"/>
      <sheetName val="대비"/>
      <sheetName val="기본일위"/>
      <sheetName val="slurrywall설계가"/>
      <sheetName val="1차 내역서"/>
      <sheetName val="신호등일위대가"/>
      <sheetName val="흄관기초"/>
      <sheetName val="현금흐름"/>
      <sheetName val="공사"/>
      <sheetName val="을"/>
      <sheetName val="SG"/>
      <sheetName val="정부노임단가"/>
      <sheetName val="총괄내역서"/>
      <sheetName val="우수맨홀공제단위수량"/>
      <sheetName val="EACT10"/>
      <sheetName val="일위대가_가설_"/>
      <sheetName val="대로근거"/>
      <sheetName val="중로근거"/>
      <sheetName val="내역서단가산출용"/>
      <sheetName val="단가산출"/>
      <sheetName val="단가조사-2"/>
      <sheetName val="실행내역서"/>
      <sheetName val="COPING"/>
      <sheetName val="배수공 주요자재 집계표"/>
      <sheetName val="Sheet1 (2)"/>
      <sheetName val="공사비집계"/>
      <sheetName val="배수공"/>
      <sheetName val="파일의이용"/>
      <sheetName val="청 구"/>
      <sheetName val="설계산출기초"/>
      <sheetName val="guard(mac)"/>
      <sheetName val="T13(P68~72,78)"/>
      <sheetName val="수입"/>
      <sheetName val="일반수량"/>
      <sheetName val="단가 (2)"/>
      <sheetName val="일위대가표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수산(당)"/>
      <sheetName val="을지"/>
      <sheetName val="실행대비"/>
      <sheetName val="수주추정"/>
      <sheetName val="단위단가"/>
      <sheetName val="Customer Databas"/>
      <sheetName val="하조서"/>
      <sheetName val="내역갑지"/>
      <sheetName val="이토변실(A3-LINE)"/>
      <sheetName val="관급자재"/>
      <sheetName val="VXXXXXX"/>
      <sheetName val="수량집계"/>
      <sheetName val="용산1(해보)"/>
      <sheetName val="내역서(전기)"/>
      <sheetName val="DATA"/>
      <sheetName val="9-1차이내역"/>
      <sheetName val="하수급견적대비"/>
      <sheetName val="직노"/>
      <sheetName val="흙쌓기도수로설치현황"/>
      <sheetName val="계수시트"/>
      <sheetName val="N賃率-職"/>
      <sheetName val="다곡2교"/>
      <sheetName val="갑지1"/>
      <sheetName val="단가"/>
      <sheetName val="간접"/>
      <sheetName val="원가계산하도"/>
      <sheetName val="입력자료"/>
      <sheetName val="설내역서 "/>
      <sheetName val="간지"/>
      <sheetName val="실행견적"/>
      <sheetName val="현장소운반"/>
      <sheetName val="관구보호몰탈"/>
      <sheetName val="내역서01"/>
      <sheetName val="공사설명서"/>
      <sheetName val="교대철근집계"/>
      <sheetName val="토목(용인)"/>
      <sheetName val="tggwan(mac)"/>
      <sheetName val="원가서"/>
      <sheetName val="개요"/>
      <sheetName val="용역비내역-진짜"/>
      <sheetName val="날개벽(TYPE2)"/>
      <sheetName val="전기단가조사서"/>
      <sheetName val="총괄내역"/>
      <sheetName val="일반수량총괄집계"/>
      <sheetName val="단면가정"/>
      <sheetName val="상 부"/>
      <sheetName val="내역_FILE"/>
      <sheetName val="database"/>
      <sheetName val="기초코드"/>
      <sheetName val="9811"/>
      <sheetName val="위치조서"/>
      <sheetName val="2호맨홀공제수량"/>
      <sheetName val="이름정의"/>
      <sheetName val="Macro1"/>
      <sheetName val="관접합및부설"/>
      <sheetName val="교대(A1)"/>
      <sheetName val="배수철근"/>
      <sheetName val="고유코드_설계"/>
      <sheetName val="산출내역서집계표"/>
      <sheetName val="CAT_5"/>
      <sheetName val="내역서 (2)"/>
      <sheetName val="프랜트면허"/>
      <sheetName val="표지"/>
      <sheetName val="일위단위"/>
      <sheetName val="노무비"/>
      <sheetName val="재료비단가"/>
      <sheetName val="200"/>
      <sheetName val="원형1호맨홀토공수량"/>
      <sheetName val="GI-LIST"/>
      <sheetName val="해평견적"/>
      <sheetName val="건축공사"/>
      <sheetName val="교각계산"/>
      <sheetName val="우각부보강"/>
      <sheetName val="음성방향"/>
      <sheetName val="차액보증"/>
      <sheetName val="산출기준자료"/>
      <sheetName val="구역화물"/>
      <sheetName val="단위목록"/>
      <sheetName val="시험비"/>
      <sheetName val="일위대가목록"/>
      <sheetName val="건축내역"/>
      <sheetName val="배수통관(좌)"/>
      <sheetName val="INPUT(덕도방향-시점)"/>
      <sheetName val="교각1"/>
      <sheetName val="98NS-N"/>
      <sheetName val="직접경비"/>
      <sheetName val="직접인건비"/>
      <sheetName val="식재인부"/>
      <sheetName val="사통"/>
      <sheetName val="물가시세"/>
      <sheetName val="공내역"/>
      <sheetName val="7.PILE  (돌출)"/>
      <sheetName val="사  업  비  수  지  예  산  서"/>
      <sheetName val="환율CHANGE"/>
      <sheetName val="설계예시"/>
      <sheetName val="옹벽공 수량집계표"/>
      <sheetName val="추가예산"/>
      <sheetName val="단중표"/>
      <sheetName val="현장관리비참조"/>
      <sheetName val="포장복구집계"/>
      <sheetName val="실행간접비용"/>
      <sheetName val="설계내역"/>
      <sheetName val="표지 (2)"/>
      <sheetName val="06 일위대가목록"/>
      <sheetName val="내역(신례)"/>
      <sheetName val="집수정(600-700)"/>
      <sheetName val="몰탈"/>
      <sheetName val="1.수인터널"/>
      <sheetName val="기초단가"/>
      <sheetName val="계양가시설"/>
      <sheetName val="수량산출서-2"/>
      <sheetName val="오수주요자재"/>
      <sheetName val="s"/>
      <sheetName val="도기류"/>
      <sheetName val="단"/>
      <sheetName val="원유_BANK"/>
      <sheetName val="호프"/>
      <sheetName val="입력"/>
      <sheetName val="토공(우물통,기타) "/>
      <sheetName val="11.1 단면hwp"/>
      <sheetName val="노임단가 (2)"/>
      <sheetName val="포장공자재집계표"/>
      <sheetName val="총괄서"/>
      <sheetName val="연결임시"/>
      <sheetName val="도장수량(하1)"/>
      <sheetName val="주형"/>
      <sheetName val="설계가"/>
      <sheetName val="인원투입"/>
      <sheetName val="날개벽(시점좌측)"/>
      <sheetName val="지중자재단가"/>
      <sheetName val="견적서"/>
      <sheetName val="특수선일위대가"/>
      <sheetName val="설계조건"/>
      <sheetName val="조건"/>
      <sheetName val="뚝토공"/>
      <sheetName val="단면 (2)"/>
      <sheetName val="금액내역서"/>
      <sheetName val="남양내역"/>
      <sheetName val="MAIN_TABLE"/>
      <sheetName val="1.설계조건"/>
      <sheetName val="A-8 PD(도로중앙)"/>
      <sheetName val="포장공수량집계표"/>
      <sheetName val="공사품의서"/>
      <sheetName val="99노임단가"/>
      <sheetName val="1"/>
      <sheetName val="unitpric"/>
      <sheetName val="noyim"/>
      <sheetName val="우수공"/>
      <sheetName val="예가표"/>
      <sheetName val="출장내역"/>
      <sheetName val="단위수량산출"/>
      <sheetName val="코드"/>
      <sheetName val="(당평)자재"/>
      <sheetName val="당초명세(평)"/>
      <sheetName val="부대tu"/>
      <sheetName val="내역표지"/>
      <sheetName val="설-원가"/>
      <sheetName val="사각맨홀"/>
      <sheetName val="차선도색-연장,수량(1)"/>
      <sheetName val="시점경사로"/>
      <sheetName val="각형맨홀"/>
      <sheetName val="수량집계표"/>
      <sheetName val="탄성1"/>
      <sheetName val="건축공사실행"/>
      <sheetName val="관급자재대"/>
      <sheetName val="중기사용료산출근거"/>
      <sheetName val="단가 및 재료비"/>
      <sheetName val="건축내역서"/>
      <sheetName val="토목공사"/>
      <sheetName val="PROJECT BRIEF(EX.NEW)"/>
      <sheetName val="Site Expenses"/>
      <sheetName val="공용(현대건설공구)"/>
      <sheetName val="현대건설공구(UNIT)"/>
      <sheetName val="낙석방지수량"/>
      <sheetName val="1차설계변경내역"/>
      <sheetName val="관경별내역서"/>
      <sheetName val="앵커구조계산"/>
      <sheetName val="노임단가"/>
      <sheetName val="기초일위"/>
      <sheetName val="수목단가"/>
      <sheetName val="시설수량표"/>
      <sheetName val="시설일위"/>
      <sheetName val="식재수량표"/>
      <sheetName val="1.우편집중내역서"/>
      <sheetName val="일위대가(가설)"/>
      <sheetName val="상호참고자료"/>
      <sheetName val="발주처자료입력"/>
      <sheetName val="회사기본자료"/>
      <sheetName val="하자보증자료"/>
      <sheetName val="기술자관련자료"/>
      <sheetName val="수안보-MBR1"/>
      <sheetName val="산근"/>
      <sheetName val="우수"/>
      <sheetName val="내역서1999.8최종"/>
      <sheetName val="참조"/>
      <sheetName val="제경비율"/>
      <sheetName val="산출내역서"/>
      <sheetName val="공사명입력"/>
      <sheetName val="근로자자료입력"/>
      <sheetName val="참고자료"/>
      <sheetName val="공사비 증감 내역서"/>
      <sheetName val="자재"/>
      <sheetName val="경비_원본"/>
      <sheetName val="공비현2"/>
      <sheetName val="도급내역"/>
      <sheetName val="물집"/>
      <sheetName val="도급금액"/>
      <sheetName val="재노경"/>
      <sheetName val="내역서적용수량"/>
      <sheetName val="포장물량집계"/>
      <sheetName val="Baby일위대가"/>
      <sheetName val="공량산출서"/>
      <sheetName val="계림(함평)"/>
      <sheetName val="계림(장성)"/>
      <sheetName val="산수배수"/>
      <sheetName val="총괄표"/>
      <sheetName val="슬래브수량"/>
      <sheetName val="일위대가(1)"/>
      <sheetName val="갑지(추정)"/>
      <sheetName val="결과조달"/>
      <sheetName val="1000 DB구축 부표"/>
      <sheetName val="pier-1"/>
      <sheetName val="터파기단면도(보도)"/>
      <sheetName val="공사현황"/>
      <sheetName val="6호기"/>
      <sheetName val="토목주소"/>
      <sheetName val="내역전기"/>
      <sheetName val="감액총괄표"/>
      <sheetName val="세부내역서"/>
      <sheetName val="평내중"/>
      <sheetName val="Y-WORK"/>
      <sheetName val="BJJIN"/>
      <sheetName val="수목표준대가"/>
      <sheetName val="품셈TABLE"/>
      <sheetName val="낙찰표"/>
      <sheetName val="단 box"/>
      <sheetName val="단면치수"/>
      <sheetName val="부표총괄"/>
      <sheetName val="VII-2현장경비"/>
      <sheetName val="Ⅴ-2.공종별내역"/>
      <sheetName val="입력시트"/>
      <sheetName val="출력X"/>
      <sheetName val="가로등내역서"/>
      <sheetName val="nys"/>
      <sheetName val="옹벽수량집계"/>
      <sheetName val="4.내진설계"/>
      <sheetName val=" ｹ-ﾌﾞﾙ"/>
      <sheetName val="유림골조"/>
      <sheetName val="플랜트 설치"/>
      <sheetName val="대림경상68억"/>
      <sheetName val="GR"/>
      <sheetName val="교사기준면적(중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단가(1)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용역단가"/>
      <sheetName val="효성CB 1P기초"/>
      <sheetName val="조견표"/>
      <sheetName val="전차선로 물량표"/>
      <sheetName val="역T형교대(말뚝기초)"/>
      <sheetName val="입력DATA"/>
      <sheetName val="바닥판"/>
      <sheetName val="보차도경계석"/>
      <sheetName val="구조물공집계"/>
      <sheetName val="상행-교대(A1-A2)"/>
      <sheetName val="1.설계기준"/>
      <sheetName val="1.CB"/>
      <sheetName val="변수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폐기물"/>
      <sheetName val="단가조건(02년)"/>
      <sheetName val="45,46"/>
      <sheetName val="2공구산출내역"/>
      <sheetName val="기계"/>
      <sheetName val="sub"/>
      <sheetName val="기둥(원형)"/>
      <sheetName val="중요"/>
      <sheetName val="총내역서"/>
      <sheetName val="인부노임"/>
      <sheetName val="하도급 검토"/>
      <sheetName val="3.하중계산"/>
      <sheetName val="공사분석"/>
      <sheetName val="순공사비"/>
      <sheetName val="보도포장연장조서-표준차도부"/>
      <sheetName val="표준차도부연장조서-ASP"/>
      <sheetName val=" 상부공통집계(총괄)"/>
      <sheetName val="단가조정표"/>
      <sheetName val="콘크리트타설집계표"/>
      <sheetName val="전 기"/>
      <sheetName val="원하도급내역서(당초)"/>
      <sheetName val="사유서제출현황-2"/>
      <sheetName val="시화점실행"/>
      <sheetName val="해외(원화)"/>
      <sheetName val="SLAB&quot;1&quot;"/>
      <sheetName val="2-1. 경관조명 내역총괄표"/>
      <sheetName val="품종별월계"/>
      <sheetName val="전신환매도율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경영상태"/>
      <sheetName val="일위대가-1"/>
      <sheetName val="자재 집계표"/>
      <sheetName val="참고사항"/>
      <sheetName val="08-공사비총괄표"/>
      <sheetName val="01-적용기준"/>
      <sheetName val="가열로SW"/>
      <sheetName val="집수A"/>
      <sheetName val="GAEYO"/>
      <sheetName val="4.2.1 마루높이 검토"/>
      <sheetName val="반포2차"/>
      <sheetName val="첨"/>
      <sheetName val="6공구(당초)"/>
      <sheetName val="시설물기초"/>
      <sheetName val="List"/>
      <sheetName val="노면및방향"/>
      <sheetName val="03전반노무비"/>
      <sheetName val="중강당 내역"/>
      <sheetName val="sst,stl창호"/>
      <sheetName val="역T형"/>
      <sheetName val="ETC"/>
      <sheetName val="A4"/>
      <sheetName val="기안"/>
      <sheetName val="고창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금액대비"/>
      <sheetName val="#REF"/>
      <sheetName val="XL4Poppy"/>
      <sheetName val="Sheet4"/>
      <sheetName val="유림콘도"/>
      <sheetName val="마산월령동골조물량변경"/>
      <sheetName val="유림골조"/>
      <sheetName val="사진용시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대장"/>
      <sheetName val="제목"/>
      <sheetName val="목차"/>
      <sheetName val="실행과정요약"/>
      <sheetName val="총괄표"/>
      <sheetName val="실행대비표"/>
      <sheetName val="실행대비 (2)"/>
      <sheetName val="분석1"/>
      <sheetName val="금융비용"/>
      <sheetName val="일위대가"/>
      <sheetName val="06 일위대가목록"/>
      <sheetName val="주안3차A-A"/>
      <sheetName val="사다리"/>
      <sheetName val="자재단가"/>
      <sheetName val="내역서"/>
      <sheetName val="개요"/>
      <sheetName val="부하(성남)"/>
      <sheetName val="유림총괄"/>
      <sheetName val="Total"/>
      <sheetName val="견적정보"/>
      <sheetName val="차액보증"/>
      <sheetName val="내역"/>
      <sheetName val="예총"/>
      <sheetName val="여과지동"/>
      <sheetName val="기초자료"/>
      <sheetName val="전기단가조사서"/>
      <sheetName val="01AC"/>
      <sheetName val="감액총괄표"/>
      <sheetName val="본사인상전"/>
      <sheetName val="단열-자재"/>
      <sheetName val="결재서류"/>
      <sheetName val="실행철강하도"/>
      <sheetName val="단가목록"/>
      <sheetName val="PAINT"/>
      <sheetName val="입찰안"/>
      <sheetName val="개산공사비"/>
      <sheetName val="신우"/>
      <sheetName val="표지"/>
      <sheetName val="연결관암거"/>
      <sheetName val="단가표"/>
      <sheetName val="집계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"/>
      <sheetName val="내역서"/>
      <sheetName val="원가 (관리공사)"/>
      <sheetName val="내역서 (관리공사)"/>
      <sheetName val="일위대가"/>
      <sheetName val="식재품"/>
      <sheetName val="자재사용기준"/>
      <sheetName val="부숙톱밥"/>
      <sheetName val="운반적용기준"/>
      <sheetName val="운반, 상하차"/>
      <sheetName val="시간당경비산출"/>
      <sheetName val="시간당경비산출(2)"/>
      <sheetName val="시간당경비산출 (3)"/>
      <sheetName val="단가산출서"/>
      <sheetName val="단가조사"/>
      <sheetName val="표지"/>
      <sheetName val="실행철강하도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건축내역"/>
      <sheetName val="약품공급2"/>
      <sheetName val="sheet1"/>
      <sheetName val="교각1"/>
      <sheetName val="내역서"/>
      <sheetName val="#REF"/>
      <sheetName val="2000년1차"/>
      <sheetName val="일위대가목록"/>
      <sheetName val="CPM챠트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WER 10TON"/>
      <sheetName val="TOWER 12TON"/>
      <sheetName val="JIB CRANE,HOIST"/>
      <sheetName val="유림골조"/>
      <sheetName val="공통부대비"/>
      <sheetName val="#REF"/>
      <sheetName val="견적의뢰서"/>
      <sheetName val="공사비대비표"/>
      <sheetName val="품의서"/>
      <sheetName val="건축"/>
      <sheetName val="34평형"/>
      <sheetName val="옵션대비"/>
      <sheetName val="파일공사(아파트)"/>
      <sheetName val="HOIST"/>
      <sheetName val="부대건축"/>
      <sheetName val="주차장(지하1층)"/>
      <sheetName val="파일공사(부대동)"/>
      <sheetName val="토목"/>
      <sheetName val="옥외"/>
      <sheetName val="Sheet6"/>
      <sheetName val="죽전2차공통비ALT-3"/>
      <sheetName val="JIB-CRANE,HOIST"/>
      <sheetName val="Sheet4"/>
      <sheetName val="Sheet5"/>
      <sheetName val="Sheet2"/>
      <sheetName val="Sheet3"/>
      <sheetName val="산출내역서집계표"/>
      <sheetName val="JIB CRANE_HO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PILE  (돌출)"/>
      <sheetName val="부안일위"/>
      <sheetName val="조명시설"/>
      <sheetName val="소업1교"/>
      <sheetName val="오동"/>
      <sheetName val="대조"/>
      <sheetName val="나한"/>
      <sheetName val="단위중량"/>
      <sheetName val="약품설비"/>
      <sheetName val="내역표지"/>
      <sheetName val="빗물받이(910-510-410)"/>
      <sheetName val="진주방향"/>
      <sheetName val="가격조사서"/>
      <sheetName val="#REF"/>
      <sheetName val="갑지"/>
      <sheetName val="내역서"/>
      <sheetName val="공사비집계"/>
      <sheetName val="옹벽조금수정"/>
      <sheetName val="총 괄 표"/>
      <sheetName val="입찰안"/>
      <sheetName val="SLAB&quot;1&quot;"/>
      <sheetName val="예가표"/>
      <sheetName val="6PILE  _돌출_"/>
      <sheetName val="포장물량집계"/>
      <sheetName val="금액내역서"/>
      <sheetName val="3BL공동구 수량"/>
      <sheetName val="2.단면가정 "/>
      <sheetName val="반응조"/>
      <sheetName val="가설건물"/>
      <sheetName val="Sheet1"/>
      <sheetName val="수지표"/>
      <sheetName val="셀명"/>
      <sheetName val="터파기및재료"/>
      <sheetName val="하도내역 (철콘)"/>
      <sheetName val="노임단가"/>
      <sheetName val="U-TYPE(1)"/>
      <sheetName val="샘플표지"/>
      <sheetName val="총괄내역서"/>
      <sheetName val="업무처리전"/>
      <sheetName val="현장관리비"/>
      <sheetName val="계산근거"/>
      <sheetName val="woo(mac)"/>
      <sheetName val="교각정보"/>
      <sheetName val="기기리스트"/>
      <sheetName val="2호맨홀공제수량"/>
      <sheetName val="공사비증감"/>
      <sheetName val="말뚝지지력산정"/>
      <sheetName val="수량산출"/>
      <sheetName val="참조"/>
      <sheetName val="간선계산"/>
      <sheetName val="식재"/>
      <sheetName val="시설물"/>
      <sheetName val="식재출력용"/>
      <sheetName val="유지관리"/>
      <sheetName val="단가"/>
      <sheetName val="000000"/>
      <sheetName val="토공 갑지"/>
      <sheetName val="단면 (2)"/>
      <sheetName val="사통"/>
      <sheetName val="목표세부명세"/>
      <sheetName val="교각계산"/>
      <sheetName val="총괄"/>
      <sheetName val="본선 토공 분배표"/>
      <sheetName val="ELECTRIC"/>
      <sheetName val="SCHEDULE"/>
      <sheetName val="포장공자재집계표"/>
      <sheetName val="DATE"/>
      <sheetName val="원형1호맨홀토공수량"/>
      <sheetName val="안산기계장치"/>
      <sheetName val="해전배수"/>
      <sheetName val="수문일1"/>
      <sheetName val="결과조달"/>
      <sheetName val="수량3"/>
      <sheetName val="물가시세"/>
      <sheetName val="1,2,3,4,5단위수량"/>
      <sheetName val="공사비예산서(토목분)"/>
      <sheetName val="견적서"/>
      <sheetName val="도봉2지구"/>
      <sheetName val="비목군분류일위"/>
      <sheetName val="밸브설치"/>
      <sheetName val="슬래브"/>
      <sheetName val="일위대가목록"/>
      <sheetName val="원가"/>
      <sheetName val="실정보고"/>
      <sheetName val="갑지1"/>
      <sheetName val="내역(전체)"/>
      <sheetName val="20-6(L)"/>
      <sheetName val="관로조사공"/>
      <sheetName val="내역"/>
      <sheetName val="본선차로수량집계표"/>
      <sheetName val="일위대가(계측기설치)"/>
      <sheetName val="기성내역"/>
      <sheetName val="산출내역서"/>
      <sheetName val="실행철강하도"/>
      <sheetName val="경상비"/>
      <sheetName val="공사내역"/>
      <sheetName val="실행"/>
      <sheetName val="DRUM"/>
      <sheetName val="Sheet4"/>
      <sheetName val="B"/>
      <sheetName val="D-3109"/>
      <sheetName val="SIL98"/>
      <sheetName val="Sheet2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Total"/>
      <sheetName val="대비표"/>
      <sheetName val="연돌일위집계"/>
      <sheetName val="견적의뢰서"/>
      <sheetName val="2000년1차"/>
      <sheetName val="2000전체분"/>
      <sheetName val="200"/>
      <sheetName val="DATA98"/>
      <sheetName val="인사자료총집계"/>
      <sheetName val="배수관산출"/>
      <sheetName val="수안보-MBR1"/>
      <sheetName val="3.공통공사대비"/>
      <sheetName val="견적서(토공)"/>
      <sheetName val="BID"/>
      <sheetName val="1062-X방향 "/>
      <sheetName val="발주설계서(당초)"/>
      <sheetName val="Sheet1 (2)"/>
      <sheetName val="고창방향"/>
      <sheetName val="대비"/>
      <sheetName val="2공구산출내역"/>
      <sheetName val="CAL(1)."/>
      <sheetName val="12CGOU"/>
      <sheetName val="Bend_fact "/>
      <sheetName val="요약배부"/>
      <sheetName val="주관사업"/>
      <sheetName val="STAFF ANALYSIS"/>
      <sheetName val="C"/>
      <sheetName val="신당동집계표"/>
      <sheetName val="8.PILE  (돌출)"/>
      <sheetName val="D200"/>
      <sheetName val="수로집계"/>
      <sheetName val="S.중기사용료"/>
      <sheetName val="97노임단가"/>
      <sheetName val="입력란"/>
      <sheetName val="일위대가"/>
      <sheetName val="1TL종점(1)"/>
      <sheetName val="산근터빈"/>
      <sheetName val="공문"/>
      <sheetName val="COVER"/>
      <sheetName val="공통비총괄표"/>
      <sheetName val="1. 설계조건 2.단면가정 3. 하중계산"/>
      <sheetName val="DATA 입력란"/>
      <sheetName val="토목품셈"/>
      <sheetName val="PAD TR보호대기초"/>
      <sheetName val="가로등기초"/>
      <sheetName val="HANDHOLE(2)"/>
      <sheetName val="전차선로 물량표"/>
      <sheetName val="가도공"/>
      <sheetName val="세대구분"/>
      <sheetName val="간지(1)"/>
      <sheetName val="뚝토공"/>
      <sheetName val="날개벽(시점좌측)"/>
      <sheetName val="교통표지판수량집계표"/>
      <sheetName val="집계표(육상)"/>
      <sheetName val="지급자재"/>
      <sheetName val="제출내역 (2)"/>
      <sheetName val="간 지1"/>
      <sheetName val="일위(PN)"/>
      <sheetName val="산마루측구단위수량"/>
      <sheetName val="ABUT수량-A1"/>
      <sheetName val="6PILE+옹벽집계!$G$6+옹벽집계!$H$10  (돌출"/>
      <sheetName val="산출근거"/>
      <sheetName val="6PILE 과속방지턱집계표!$K$12 (돌출)"/>
      <sheetName val="공사비증감(P4) "/>
      <sheetName val="실행예산"/>
      <sheetName val="DAILY"/>
      <sheetName val="단면A-A(TR)"/>
      <sheetName val="inter"/>
      <sheetName val="PROCURE"/>
      <sheetName val="out_prog"/>
      <sheetName val="선적schedule (2)"/>
      <sheetName val="4.2유효폭의 계산"/>
      <sheetName val="입찰"/>
      <sheetName val="현경"/>
      <sheetName val="전체변경예정공정표_2012.07.30"/>
      <sheetName val="최적단면"/>
      <sheetName val="DATA2000"/>
      <sheetName val="TOWER 10TON"/>
      <sheetName val="TOWER 12TON"/>
      <sheetName val="수량산출내역1115"/>
      <sheetName val="배수내역"/>
      <sheetName val="주식"/>
      <sheetName val="집계표"/>
      <sheetName val="TOTAL_BOQ"/>
      <sheetName val="수량집계"/>
      <sheetName val="단위수량"/>
      <sheetName val="단면B-B(EA)"/>
      <sheetName val="역T형"/>
      <sheetName val="배수통관(좌)"/>
      <sheetName val="단가일람"/>
      <sheetName val="조경일람"/>
      <sheetName val="6PILE__(돌출)"/>
      <sheetName val="프랜트면허"/>
      <sheetName val="토목주소"/>
      <sheetName val="archi(본사)"/>
      <sheetName val="DATA입력"/>
      <sheetName val="DATA"/>
      <sheetName val="관로토공집계표"/>
      <sheetName val="본부소개"/>
      <sheetName val="배수내역(98년도분)"/>
      <sheetName val="2002상반기노임기준"/>
      <sheetName val="건축내역서"/>
      <sheetName val="설비내역서"/>
      <sheetName val="전기내역서"/>
      <sheetName val="토사(PE)"/>
      <sheetName val="약품공급2"/>
      <sheetName val="자료"/>
      <sheetName val="설계조건"/>
      <sheetName val="장비"/>
      <sheetName val="산근1"/>
      <sheetName val="노무"/>
      <sheetName val="자재"/>
      <sheetName val="3.하중산정4.지지력"/>
      <sheetName val="1.토공"/>
      <sheetName val="인건비"/>
      <sheetName val="4)유동표"/>
      <sheetName val="★도급내역"/>
      <sheetName val="1호맨홀토공"/>
      <sheetName val="기자재비"/>
      <sheetName val="EQUIP"/>
      <sheetName val="Sheet3"/>
      <sheetName val="갑지(추정)"/>
      <sheetName val="BOX 본체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01.인원현황 (계획)"/>
      <sheetName val="Sheet15"/>
      <sheetName val="정보"/>
      <sheetName val="배수공"/>
      <sheetName val="간지"/>
      <sheetName val="공종단가"/>
      <sheetName val="을 2"/>
      <sheetName val="을 1"/>
      <sheetName val="손익분석"/>
      <sheetName val="SG"/>
      <sheetName val="일위대가목차"/>
      <sheetName val="Quantity"/>
      <sheetName val="자금신청서"/>
      <sheetName val="96보완계획7.12"/>
      <sheetName val="시행후면적"/>
      <sheetName val="단위단가"/>
      <sheetName val="COPING"/>
      <sheetName val="사유서제출현황-2"/>
      <sheetName val="메서,변+증"/>
      <sheetName val="식생블럭단위수량"/>
      <sheetName val="공량산출서"/>
      <sheetName val="노무비"/>
      <sheetName val="부하(성남)"/>
      <sheetName val="합의경상"/>
      <sheetName val="수량명세서"/>
      <sheetName val="유림골조"/>
      <sheetName val="대부예산서"/>
      <sheetName val="교각1"/>
      <sheetName val="기초공"/>
      <sheetName val="기둥(원형)"/>
      <sheetName val="데리네이타현황"/>
      <sheetName val="가옥철거"/>
      <sheetName val="방음벽기초"/>
      <sheetName val="1NYS(당)"/>
      <sheetName val="본체"/>
      <sheetName val="산출근거(S4)"/>
      <sheetName val="가설사무소수량집계"/>
      <sheetName val="수지예산"/>
      <sheetName val="P.M 별"/>
      <sheetName val="민자토목설변1차"/>
      <sheetName val="골재및자재집계표"/>
      <sheetName val="수문보고"/>
      <sheetName val="할증 "/>
      <sheetName val="대운산출"/>
      <sheetName val="정부노임단가"/>
      <sheetName val="견적대비표"/>
      <sheetName val="침하계"/>
      <sheetName val="철근량"/>
      <sheetName val="우수받이"/>
      <sheetName val="수량집계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산출근거"/>
      <sheetName val="데리네이타현황"/>
      <sheetName val="DATA"/>
      <sheetName val="금액내역서"/>
      <sheetName val="골재산출"/>
      <sheetName val="각종양식"/>
      <sheetName val="암거단위"/>
      <sheetName val="오동"/>
      <sheetName val="대조"/>
      <sheetName val="나한"/>
      <sheetName val="#REF"/>
      <sheetName val="집계표"/>
      <sheetName val="내역"/>
      <sheetName val="Sheet1"/>
      <sheetName val="터파기및재료"/>
      <sheetName val="수안보-MBR1"/>
      <sheetName val="요율"/>
      <sheetName val="분석"/>
      <sheetName val="BID"/>
      <sheetName val="일위대가목차"/>
      <sheetName val="인명부"/>
      <sheetName val="물량표"/>
      <sheetName val="당초"/>
      <sheetName val="PIPING"/>
      <sheetName val="#3_일위대가목록"/>
      <sheetName val="#2_일위대가목록"/>
      <sheetName val="입찰안"/>
      <sheetName val="guard(mac)"/>
      <sheetName val="지장물C"/>
      <sheetName val="6PILE  (돌출)"/>
      <sheetName val="흥양2교토공집계표"/>
      <sheetName val="차수공개요"/>
      <sheetName val="96정변2"/>
      <sheetName val="대로근거"/>
      <sheetName val="중로근거"/>
      <sheetName val="차수"/>
      <sheetName val="일위대가표"/>
      <sheetName val="토목"/>
      <sheetName val="설명서 "/>
      <sheetName val="추가예산"/>
      <sheetName val="식생블럭단위수량"/>
      <sheetName val="조명율표"/>
      <sheetName val="공동구수량"/>
      <sheetName val="바닥판"/>
      <sheetName val="입력DATA"/>
      <sheetName val="표지"/>
      <sheetName val="조경일람"/>
      <sheetName val="주beam"/>
      <sheetName val="교각1"/>
      <sheetName val="철근량"/>
      <sheetName val="총괄표"/>
      <sheetName val="말뚝지지력산정"/>
      <sheetName val="노임단가"/>
      <sheetName val="기계경비(시간당)"/>
      <sheetName val="내역서"/>
      <sheetName val="상시"/>
      <sheetName val="우수받이"/>
      <sheetName val="총수량집계표"/>
      <sheetName val="BOX수량"/>
      <sheetName val="수량산출"/>
      <sheetName val="설직재-1"/>
      <sheetName val="공사비총괄표"/>
      <sheetName val="날개벽(시점좌측)"/>
      <sheetName val="일위대가1"/>
      <sheetName val="단가조사"/>
      <sheetName val="포장물량집계"/>
      <sheetName val="원형1호맨홀토공수량"/>
      <sheetName val="입력란"/>
      <sheetName val="97노임단가"/>
      <sheetName val="날개벽"/>
      <sheetName val="신고조서"/>
      <sheetName val="1,2공구원가계산서"/>
      <sheetName val="2공구산출내역"/>
      <sheetName val="1공구산출내역서"/>
      <sheetName val="도로경계단위"/>
      <sheetName val="직접공사비"/>
      <sheetName val="재료"/>
      <sheetName val="목차 "/>
      <sheetName val="예산M11A"/>
      <sheetName val="부대내역"/>
      <sheetName val="4.2유효폭의 계산"/>
      <sheetName val="실행"/>
      <sheetName val="내역서1999.8최종"/>
      <sheetName val="97년 추정"/>
      <sheetName val="102역사"/>
      <sheetName val="월말"/>
      <sheetName val="내역서중"/>
      <sheetName val="일위대가9803"/>
      <sheetName val="INPUT"/>
      <sheetName val="자재단가비교표"/>
      <sheetName val="뚝토공"/>
      <sheetName val="해평견적"/>
      <sheetName val="우수내용"/>
      <sheetName val="코드"/>
      <sheetName val=" 총괄표"/>
      <sheetName val="단가산출"/>
      <sheetName val="공정코드"/>
      <sheetName val="H-PILE수량집계"/>
      <sheetName val="4. 주형설계"/>
      <sheetName val="단가표"/>
      <sheetName val="COPING"/>
      <sheetName val="RAMP 단면(R2)"/>
      <sheetName val="중기"/>
      <sheetName val="지중자재단가"/>
      <sheetName val="실행철강하도"/>
      <sheetName val="토사(PE)"/>
      <sheetName val="증감내역서"/>
      <sheetName val="PSCbeam설계"/>
      <sheetName val="99총공사내역서"/>
      <sheetName val="DATE"/>
      <sheetName val="적용토목"/>
      <sheetName val="램머"/>
      <sheetName val="찍기"/>
      <sheetName val="간접1"/>
      <sheetName val="노임"/>
      <sheetName val="항목등록"/>
      <sheetName val="NYS"/>
      <sheetName val="대림경상68억"/>
      <sheetName val="발주내역"/>
      <sheetName val="I一般比"/>
      <sheetName val="접지수량"/>
      <sheetName val="공사착공계"/>
      <sheetName val="토공(우물통,기타) "/>
      <sheetName val="2.단면가정"/>
      <sheetName val="수우미양가(Vlookup)"/>
      <sheetName val="공통가설공사"/>
      <sheetName val="세골재  T2 변경 현황"/>
      <sheetName val="0.단가"/>
      <sheetName val="0506생활권구적"/>
      <sheetName val="단면 (2)"/>
      <sheetName val="내역서 제출"/>
      <sheetName val="인수공규격"/>
      <sheetName val="노무비 근거"/>
      <sheetName val="역T형교대(말뚝기초)"/>
      <sheetName val="산출내역서"/>
      <sheetName val="총괄"/>
      <sheetName val="날개벽수량표"/>
      <sheetName val="준검 내역서"/>
      <sheetName val="초기화면"/>
      <sheetName val="골조"/>
      <sheetName val="갑지"/>
      <sheetName val="역T형(H=6.0) (2)"/>
      <sheetName val="중기근거"/>
      <sheetName val="40총괄"/>
      <sheetName val="40집계"/>
      <sheetName val="노임이"/>
      <sheetName val="단가 및 재료비"/>
      <sheetName val="중기사용료산출근거"/>
      <sheetName val="2000용수잠관-수량집계"/>
      <sheetName val="계수시트"/>
      <sheetName val="품셈TABLE"/>
      <sheetName val="단가일람"/>
      <sheetName val="지질조사"/>
      <sheetName val="토공 total"/>
      <sheetName val="원형맨홀수량"/>
      <sheetName val="산근"/>
      <sheetName val="8.석축단위(H=1.5M)"/>
      <sheetName val="간지"/>
      <sheetName val="재료집계표"/>
      <sheetName val="총괄내역서"/>
      <sheetName val="신천3호용수로"/>
      <sheetName val="3련 BOX"/>
      <sheetName val="CC16-내역서"/>
      <sheetName val="3BL공동구 수량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수량집"/>
      <sheetName val="내역_ver1.0"/>
      <sheetName val="crude.SLAB RE-bar"/>
      <sheetName val="CRUDE RE-bar"/>
      <sheetName val="원가"/>
      <sheetName val="토목내역서 (도급단가)"/>
      <sheetName val="2000년1차"/>
      <sheetName val="2000전체분"/>
      <sheetName val="총괄내역"/>
      <sheetName val="일위대가목록"/>
      <sheetName val="자료입력"/>
      <sheetName val="지급자재"/>
      <sheetName val="세부내역"/>
      <sheetName val="약품공급2"/>
      <sheetName val="CTEMCOST"/>
      <sheetName val="업무분장"/>
      <sheetName val="재료비"/>
      <sheetName val="교각계산"/>
      <sheetName val="대비"/>
      <sheetName val="입력변수"/>
      <sheetName val="집계표(OPTION)"/>
      <sheetName val="보차도경계석"/>
      <sheetName val="견적단가"/>
      <sheetName val="용수량(생활용수)"/>
      <sheetName val="실행내역"/>
      <sheetName val="기성내역"/>
      <sheetName val="양식3"/>
      <sheetName val="바닥판의 설계"/>
      <sheetName val="CAT_5"/>
      <sheetName val="CIVIL4"/>
      <sheetName val="VE절감"/>
      <sheetName val="자재단가"/>
      <sheetName val="건축공사"/>
      <sheetName val="JUCKEYK"/>
      <sheetName val="차액보증"/>
      <sheetName val="구조물터파기수량집계"/>
      <sheetName val="덕전리"/>
      <sheetName val="전체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6"/>
      <sheetName val="2-1"/>
      <sheetName val="감1"/>
      <sheetName val="감2"/>
      <sheetName val="감3"/>
      <sheetName val="조1"/>
      <sheetName val="조2"/>
      <sheetName val="조3"/>
      <sheetName val="6-1"/>
      <sheetName val="3-1"/>
      <sheetName val="3-2"/>
      <sheetName val="직재"/>
      <sheetName val="재집"/>
      <sheetName val="을지"/>
      <sheetName val="단"/>
      <sheetName val="내역서1999.8최종"/>
      <sheetName val="갑-방송"/>
      <sheetName val="손익분석"/>
      <sheetName val="기존단가 (2)"/>
      <sheetName val="일위_파일"/>
      <sheetName val="단가비교표"/>
      <sheetName val="공비대비"/>
      <sheetName val="Macro1"/>
      <sheetName val="DATA"/>
      <sheetName val="데이타"/>
      <sheetName val="빌딩 안내"/>
      <sheetName val="1-최종안"/>
      <sheetName val="사업분석-분양가결정"/>
      <sheetName val="건축내역"/>
      <sheetName val="노임단가"/>
      <sheetName val="단가"/>
      <sheetName val=" HIT-&gt;HMC 견적(3900)"/>
      <sheetName val="실행"/>
      <sheetName val="J直材4"/>
      <sheetName val="CTEMCOST"/>
      <sheetName val="일위대가"/>
      <sheetName val="물가대비표"/>
      <sheetName val="요율"/>
      <sheetName val="공종별집계표"/>
      <sheetName val="설직재-1"/>
      <sheetName val="설계명세서"/>
      <sheetName val="단가조사"/>
      <sheetName val="단가산출"/>
      <sheetName val="일위목록"/>
      <sheetName val="횡배수관집현황(2공구)"/>
      <sheetName val="내역서1999_8최종"/>
      <sheetName val="기존단가_(2)"/>
      <sheetName val="빌딩_안내"/>
      <sheetName val="_HIT-&gt;HMC_견적(3900)"/>
      <sheetName val="부하계산서"/>
      <sheetName val="갑지(추정)"/>
      <sheetName val="일위산출"/>
      <sheetName val="48일위"/>
      <sheetName val="48수량"/>
      <sheetName val="22수량"/>
      <sheetName val="49일위"/>
      <sheetName val="22일위"/>
      <sheetName val="49수량"/>
      <sheetName val="자재단가"/>
      <sheetName val="내역서"/>
      <sheetName val="단가대비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을"/>
      <sheetName val="#REF"/>
      <sheetName val="일위대가표"/>
      <sheetName val="단가조사서"/>
      <sheetName val="일위대가(건축)"/>
      <sheetName val="수목표준대가"/>
      <sheetName val="단면 (2)"/>
      <sheetName val="wall"/>
      <sheetName val="작업금지"/>
      <sheetName val="수량산출(음암)"/>
      <sheetName val="자재단가비교표"/>
      <sheetName val="수량산출"/>
      <sheetName val="인건비"/>
      <sheetName val="TRE TABLE"/>
      <sheetName val="인원표"/>
      <sheetName val="산출조서"/>
      <sheetName val="인건-측정"/>
      <sheetName val="N賃率-職"/>
      <sheetName val="노임단가(9월)"/>
      <sheetName val="직노"/>
      <sheetName val="경산"/>
      <sheetName val="__MAIN"/>
      <sheetName val="우수"/>
      <sheetName val="File_관급"/>
      <sheetName val="공정집계"/>
      <sheetName val="__"/>
      <sheetName val="전산망"/>
      <sheetName val="C-직노1"/>
      <sheetName val="D-경비1"/>
      <sheetName val="예가표"/>
      <sheetName val="내역서2안"/>
      <sheetName val="횡 연장"/>
      <sheetName val="건축"/>
      <sheetName val="200"/>
      <sheetName val="실행예산서"/>
      <sheetName val="공종구간"/>
      <sheetName val="중기일위대가"/>
      <sheetName val="부하(성남)"/>
      <sheetName val="조도계산서 (도서)"/>
      <sheetName val="일위단가"/>
      <sheetName val="내역단가"/>
      <sheetName val="원가계산"/>
      <sheetName val="갑"/>
      <sheetName val="재료비산출 (2)"/>
      <sheetName val="재료비산출"/>
      <sheetName val="공임산출"/>
      <sheetName val="표지"/>
      <sheetName val="Sheet2"/>
      <sheetName val="수련원펌프"/>
      <sheetName val="만덕고 부수터"/>
      <sheetName val="부대비율"/>
      <sheetName val="Sheet1"/>
      <sheetName val="바.한일양산"/>
      <sheetName val="EP0618"/>
      <sheetName val="일위대가(가설)"/>
      <sheetName val="전기"/>
      <sheetName val="내역"/>
      <sheetName val="총괄표"/>
      <sheetName val="단면가정"/>
      <sheetName val="공통가설"/>
      <sheetName val="참조자료"/>
      <sheetName val="96노임기준"/>
      <sheetName val="물가자료"/>
      <sheetName val="SILICATE"/>
      <sheetName val="적용단가"/>
      <sheetName val="D-623D"/>
      <sheetName val="집계표"/>
      <sheetName val="설비내역서"/>
      <sheetName val="건축내역서"/>
      <sheetName val="전기내역서"/>
      <sheetName val="노무비단가"/>
      <sheetName val="변수"/>
      <sheetName val="dV&amp;Cl"/>
      <sheetName val="CAP"/>
      <sheetName val="R"/>
      <sheetName val="전차선로 물량표"/>
      <sheetName val="A 견적"/>
      <sheetName val="청천내"/>
      <sheetName val="실행철강하도"/>
      <sheetName val="2층수량"/>
      <sheetName val="일위대가목록"/>
      <sheetName val="단가대비표"/>
      <sheetName val="3층수량"/>
      <sheetName val="연부97-1"/>
      <sheetName val="갑지1"/>
      <sheetName val="화재 탐지 설비"/>
      <sheetName val="노임"/>
      <sheetName val="단가 "/>
      <sheetName val="제조원가계산"/>
      <sheetName val="1.1수동입력항목"/>
      <sheetName val="계산서(곡선부)"/>
      <sheetName val="-치수표(곡선부)"/>
      <sheetName val="AV시스템"/>
      <sheetName val="전기산출"/>
      <sheetName val="한강운반비"/>
      <sheetName val="정부노임단가"/>
      <sheetName val="기본입력"/>
      <sheetName val="총괄내역단가"/>
      <sheetName val="현장관리비"/>
      <sheetName val="바닥판"/>
      <sheetName val="주형"/>
      <sheetName val="COST"/>
      <sheetName val="전체"/>
      <sheetName val="工완성공사율"/>
      <sheetName val="예정(3)"/>
      <sheetName val="동원(3)"/>
      <sheetName val="신설개소별 총집계표(동해-배전)"/>
      <sheetName val="안평역사 총집계"/>
      <sheetName val="안전장치"/>
      <sheetName val="일위1"/>
      <sheetName val="98지급계획"/>
      <sheetName val="단가(보완)"/>
      <sheetName val="대가 (보완)"/>
      <sheetName val="변압기 및 발전기 용량"/>
      <sheetName val="ELECT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1"/>
      <sheetName val="갑지2"/>
      <sheetName val="원가갑지"/>
      <sheetName val="집계표"/>
      <sheetName val="기타경비"/>
      <sheetName val="일반관리비"/>
      <sheetName val="GAEYO"/>
      <sheetName val="Sheet6"/>
      <sheetName val="공사수행방안"/>
      <sheetName val="원효펌프교체020812"/>
      <sheetName val="Sheet4"/>
      <sheetName val="갑지(추정)"/>
      <sheetName val="Sheet3"/>
      <sheetName val="음료실행"/>
      <sheetName val="Sheet5"/>
      <sheetName val="개요"/>
      <sheetName val="Request"/>
      <sheetName val="VXXXXXXX"/>
      <sheetName val="#REF"/>
      <sheetName val="tggwan(mac)"/>
      <sheetName val="포장복구집계"/>
      <sheetName val="건설성적"/>
      <sheetName val="XZLC004_PART2"/>
      <sheetName val="DATA"/>
      <sheetName val="환산"/>
      <sheetName val="납부서"/>
      <sheetName val="gvl"/>
      <sheetName val="자재단가비교표"/>
      <sheetName val="단중표"/>
      <sheetName val="이름"/>
      <sheetName val="AV시스템"/>
      <sheetName val="입찰안"/>
      <sheetName val="원가계산서(남측)"/>
      <sheetName val="지계"/>
      <sheetName val="BCK3672"/>
      <sheetName val="시화점실행"/>
      <sheetName val="Ext. Stone-P"/>
      <sheetName val="HRSG SMALL07220"/>
      <sheetName val="INPUT"/>
      <sheetName val="공사진행"/>
      <sheetName val="카니발(자105노60)"/>
      <sheetName val="인사자료총집계"/>
      <sheetName val="한강운반비"/>
      <sheetName val="내역1"/>
      <sheetName val="장비부하"/>
      <sheetName val="설직재-1"/>
      <sheetName val="SP-B1"/>
      <sheetName val="ABUT수량-A1"/>
      <sheetName val="전차선로 물량표"/>
      <sheetName val="전차선로_물량표"/>
      <sheetName val="Ext__Stone-P"/>
      <sheetName val="HRSG_SMALL07220"/>
      <sheetName val="설계내역서"/>
      <sheetName val="노임이"/>
      <sheetName val="CAT_5"/>
      <sheetName val="차액보증"/>
      <sheetName val="guard(mac)"/>
      <sheetName val="A-4"/>
      <sheetName val="총괄원가계산서1"/>
      <sheetName val="반중력식옹벽"/>
      <sheetName val="공사개요"/>
      <sheetName val="기존단가 (2)"/>
      <sheetName val="연부97-1"/>
      <sheetName val="공량산출근거서"/>
      <sheetName val="FURNITURE-01"/>
      <sheetName val="현장관리비"/>
      <sheetName val="실행내역"/>
      <sheetName val="예비품"/>
      <sheetName val="BSD (2)"/>
      <sheetName val="천안IP공장자100노100물량110할증"/>
      <sheetName val="중기조종사 단위단가"/>
      <sheetName val="노무비단가"/>
      <sheetName val="시멘트"/>
      <sheetName val="Regenerator  Concrete Structure"/>
      <sheetName val="작성기준"/>
      <sheetName val="인테리어세부내역"/>
      <sheetName val="케이블및전선관규격표"/>
      <sheetName val="직노"/>
      <sheetName val="6호기"/>
      <sheetName val="집수정"/>
      <sheetName val="플랜트 설치"/>
      <sheetName val="일반공사"/>
      <sheetName val="골조시행"/>
      <sheetName val="APT"/>
      <sheetName val="내역서"/>
      <sheetName val="N賃率-職"/>
      <sheetName val="수주실적0709"/>
      <sheetName val="단가 및 재료비"/>
      <sheetName val="기준 및 분석"/>
      <sheetName val="45,46"/>
      <sheetName val="부대토목"/>
      <sheetName val="Curves"/>
      <sheetName val="Tables"/>
      <sheetName val="잡철물"/>
      <sheetName val="SUMMARY"/>
      <sheetName val="PAINT"/>
      <sheetName val="8.PILE  (돌출)"/>
      <sheetName val="갑지"/>
      <sheetName val="수입"/>
      <sheetName val="CATV"/>
      <sheetName val="사업성분석"/>
      <sheetName val="내역"/>
      <sheetName val="공문"/>
      <sheetName val="NYS"/>
      <sheetName val="PROJECT BRIEF(EX.NEW)"/>
      <sheetName val="IMPEADENCE MAP 취수장"/>
      <sheetName val="금액집계"/>
      <sheetName val="MixBed"/>
      <sheetName val="CondPol"/>
      <sheetName val="지사인원사무실"/>
      <sheetName val="chitimc"/>
      <sheetName val="원가계산서"/>
      <sheetName val="토목주소"/>
      <sheetName val="프랜트면허"/>
      <sheetName val="목표세부명세"/>
      <sheetName val="EACT10"/>
      <sheetName val="광혁기성"/>
      <sheetName val="ASP"/>
      <sheetName val="hvac(제어동)"/>
      <sheetName val="BQ"/>
      <sheetName val="BOQ건축"/>
      <sheetName val="HRSG_SMALL072201"/>
      <sheetName val="Ext__Stone-P1"/>
      <sheetName val="BSD_(2)"/>
      <sheetName val="중기조종사_단위단가"/>
      <sheetName val="Regenerator__Concrete_Structure"/>
      <sheetName val="플랜트_설치"/>
      <sheetName val="단가_및_재료비"/>
      <sheetName val="기준_및_분석"/>
      <sheetName val="전차선로_물량표1"/>
      <sheetName val="8_PILE__(돌출)"/>
      <sheetName val="기존단가_(2)"/>
      <sheetName val="말뚝지지력산정"/>
      <sheetName val="Total"/>
      <sheetName val="품셈TABLE"/>
      <sheetName val="직재"/>
      <sheetName val=" 견적서"/>
      <sheetName val="Factor"/>
      <sheetName val="제수"/>
      <sheetName val="공기"/>
      <sheetName val="DHEQSUPT"/>
      <sheetName val="총예상원가"/>
      <sheetName val="단가결정"/>
      <sheetName val="내역아"/>
      <sheetName val="울타리"/>
      <sheetName val="시설물일위"/>
      <sheetName val="기본DATA"/>
      <sheetName val="MEMBER"/>
      <sheetName val="점수계산1-2"/>
      <sheetName val="1.설계조건"/>
      <sheetName val="조명시설"/>
      <sheetName val="Sheet1"/>
      <sheetName val="입출재고현황 (2)"/>
      <sheetName val="미드수량"/>
      <sheetName val="MINA BM"/>
      <sheetName val="h-013211-2"/>
      <sheetName val="북방3터널"/>
      <sheetName val="ITEM"/>
      <sheetName val="INSTR"/>
      <sheetName val="유리"/>
      <sheetName val="목록"/>
      <sheetName val="물량표S"/>
      <sheetName val="물량표"/>
      <sheetName val="Customer Databas"/>
      <sheetName val="FB25JN"/>
      <sheetName val="표준대차대조표(1)"/>
      <sheetName val="부속동"/>
      <sheetName val="월별수입"/>
      <sheetName val="견적서"/>
      <sheetName val="118.세금과공과"/>
      <sheetName val="Parts"/>
      <sheetName val="Menu A"/>
      <sheetName val="CAPVC"/>
      <sheetName val="7. 현장관리비 "/>
      <sheetName val="6. 안전관리비"/>
      <sheetName val="소방"/>
      <sheetName val="수량산출1"/>
      <sheetName val="일위대가"/>
      <sheetName val="자재단가표"/>
      <sheetName val="LS re sales"/>
      <sheetName val="2공구산출내역"/>
      <sheetName val="I一般比"/>
      <sheetName val="내역표지"/>
      <sheetName val="SKETCH"/>
      <sheetName val="REINF."/>
      <sheetName val="LOADS"/>
      <sheetName val="CHECK1"/>
      <sheetName val="_REF"/>
      <sheetName val="소요자재"/>
      <sheetName val="노무산출서"/>
      <sheetName val="별표 "/>
      <sheetName val="조명율표"/>
      <sheetName val="단가조사-2"/>
      <sheetName val="VE절감"/>
      <sheetName val="실행철강하도"/>
      <sheetName val="자재단가"/>
      <sheetName val="신우"/>
      <sheetName val="심의위원명단"/>
      <sheetName val="신표지1"/>
      <sheetName val="1.총괄현황"/>
      <sheetName val="C-18"/>
      <sheetName val="COA-17"/>
      <sheetName val="예산M11A"/>
      <sheetName val="Y-WORK"/>
      <sheetName val="금액"/>
      <sheetName val="하수실행"/>
      <sheetName val="PROJECT_BRIEF(EX_NEW)"/>
      <sheetName val="약품설비"/>
      <sheetName val="산출근거"/>
      <sheetName val="Air-Con Charging(A)"/>
      <sheetName val="Air-Con Charging (2)"/>
      <sheetName val="MAT"/>
      <sheetName val="실행내역서 "/>
      <sheetName val="자판실행"/>
      <sheetName val="ETC"/>
      <sheetName val="단면 (2)"/>
      <sheetName val="부하계산서"/>
      <sheetName val="자료"/>
      <sheetName val="세부내역"/>
      <sheetName val="3.공통공사대비"/>
      <sheetName val="현장"/>
      <sheetName val="공사내역서"/>
      <sheetName val="c_balju"/>
      <sheetName val="단가표"/>
      <sheetName val="잡비"/>
      <sheetName val="기별"/>
      <sheetName val="설계명세서"/>
      <sheetName val="01"/>
      <sheetName val="터파기및재료"/>
      <sheetName val="수량산출서"/>
      <sheetName val="산출서(마감)"/>
      <sheetName val="이음정착표"/>
      <sheetName val="부재산출표"/>
      <sheetName val="집계표(마감)"/>
      <sheetName val="수량집계표"/>
      <sheetName val="상수도토공집계표"/>
      <sheetName val="건축내역"/>
      <sheetName val="조건입력"/>
      <sheetName val="조건입력(2)"/>
      <sheetName val="장비선정"/>
      <sheetName val="가격조사서"/>
      <sheetName val="설계조건"/>
      <sheetName val="2010"/>
      <sheetName val="CC16-내역서"/>
      <sheetName val="12호기내역서(건축분)"/>
      <sheetName val="MOTOR"/>
      <sheetName val="찍기"/>
      <sheetName val="변경내역을"/>
      <sheetName val="지급자재"/>
      <sheetName val="SUB일위대가"/>
      <sheetName val="Sheet2"/>
      <sheetName val="청주(철골발주의뢰서)"/>
      <sheetName val="정렬"/>
      <sheetName val="분전함신설"/>
      <sheetName val="접지1종"/>
      <sheetName val="진접"/>
      <sheetName val="자재조사"/>
      <sheetName val="시중노임"/>
      <sheetName val="제품 사양서LG"/>
      <sheetName val="2F 회의실견적(5_14 일대)"/>
      <sheetName val="1.설계기준"/>
      <sheetName val="표층포설및다짐"/>
      <sheetName val="단가비교표"/>
      <sheetName val="1층"/>
      <sheetName val="별표총괄"/>
      <sheetName val="Cash Flow"/>
      <sheetName val="Source"/>
      <sheetName val="전체도급"/>
      <sheetName val="정부노임단가"/>
      <sheetName val="이자율"/>
      <sheetName val="공사비집계"/>
      <sheetName val="일위대가(건축)"/>
      <sheetName val="산근"/>
      <sheetName val="대비표"/>
      <sheetName val="MTL$-INTER"/>
      <sheetName val="전력"/>
      <sheetName val="공사비명세서"/>
      <sheetName val="JUCKEYK"/>
      <sheetName val="산출내역서집계표"/>
      <sheetName val="기초코드"/>
      <sheetName val="workscope변경"/>
      <sheetName val="충주"/>
      <sheetName val="재료율"/>
      <sheetName val="카렌스센터계량기설치공사"/>
      <sheetName val="적용건축"/>
      <sheetName val="TYPE-A"/>
      <sheetName val="말뚝설계"/>
      <sheetName val="시행후면적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서"/>
      <sheetName val="현황"/>
      <sheetName val="동의서"/>
      <sheetName val="개산"/>
      <sheetName val="금액"/>
      <sheetName val="공문"/>
      <sheetName val="공정챠트"/>
      <sheetName val="공정표"/>
      <sheetName val="겉표지"/>
      <sheetName val="가로"/>
      <sheetName val="세로"/>
      <sheetName val="esc삭제"/>
      <sheetName val="원가"/>
      <sheetName val="집계"/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"/>
      <sheetName val="12."/>
      <sheetName val="13"/>
      <sheetName val="14."/>
      <sheetName val="15."/>
      <sheetName val="전기2회"/>
      <sheetName val="소방2회"/>
      <sheetName val="소방기구"/>
      <sheetName val="조달가"/>
      <sheetName val="9_"/>
      <sheetName val="5_"/>
      <sheetName val="7_"/>
      <sheetName val="8_"/>
      <sheetName val="10_"/>
      <sheetName val="12_"/>
      <sheetName val="14_"/>
      <sheetName val="연부97-1"/>
      <sheetName val="갑지1"/>
      <sheetName val="J直材4"/>
      <sheetName val="연습"/>
      <sheetName val="내역서"/>
      <sheetName val="기존단가 (2)"/>
      <sheetName val="실행간접비용"/>
      <sheetName val="직재"/>
      <sheetName val="재집"/>
      <sheetName val="데이타"/>
      <sheetName val="식재인부"/>
      <sheetName val="전차선로 물량표"/>
      <sheetName val="장비부하"/>
      <sheetName val="조직"/>
      <sheetName val="0312 - 2차분 2회 계약변경 내역서-2차분 1회 설"/>
      <sheetName val="장비종합부표"/>
      <sheetName val="집계표_식재"/>
      <sheetName val="부표"/>
      <sheetName val="GAEYO"/>
      <sheetName val="단가"/>
      <sheetName val="시설물일위"/>
      <sheetName val="단가 및 재료비"/>
      <sheetName val="중기사용료산출근거"/>
      <sheetName val="1_"/>
      <sheetName val="2_"/>
      <sheetName val="3_"/>
      <sheetName val="4_"/>
      <sheetName val="5_1"/>
      <sheetName val="6_"/>
      <sheetName val="7_1"/>
      <sheetName val="8_1"/>
      <sheetName val="9_1"/>
      <sheetName val="10_1"/>
      <sheetName val="12_1"/>
      <sheetName val="14_1"/>
      <sheetName val="15_"/>
      <sheetName val="기존단가_(2)"/>
      <sheetName val="전차선로_물량표"/>
      <sheetName val="0312_-_2차분_2회_계약변경_내역서-2차분_1회_설"/>
      <sheetName val="단가_및_재료비"/>
      <sheetName val="수량산출"/>
      <sheetName val="자단"/>
      <sheetName val="인공산출"/>
      <sheetName val="건축내역"/>
      <sheetName val="간선계산"/>
      <sheetName val="견적서"/>
      <sheetName val="일위대가"/>
      <sheetName val="DATA"/>
      <sheetName val="주소"/>
      <sheetName val="wall"/>
      <sheetName val="제-노임"/>
      <sheetName val="제직재"/>
      <sheetName val="광주운남을"/>
      <sheetName val="AS복구"/>
      <sheetName val="중기터파기"/>
      <sheetName val="변수값"/>
      <sheetName val="중기상차"/>
      <sheetName val="연결임시"/>
      <sheetName val="6호기"/>
      <sheetName val="단가목록"/>
      <sheetName val="통합"/>
      <sheetName val="견적내용입력"/>
      <sheetName val="가스(내역)"/>
      <sheetName val="견적조건"/>
      <sheetName val="백암비스타내역"/>
      <sheetName val="Sheet1"/>
      <sheetName val="Front"/>
      <sheetName val="APT"/>
      <sheetName val="견적서세부내용"/>
      <sheetName val="자재단가"/>
      <sheetName val="Customer Databas"/>
      <sheetName val="토공"/>
      <sheetName val="천마갑지"/>
      <sheetName val="Macro1"/>
      <sheetName val="원가계산서"/>
      <sheetName val="입출재고현황 (2)"/>
      <sheetName val="단"/>
      <sheetName val="내역서1"/>
      <sheetName val="예산내역서"/>
      <sheetName val="설계예산서"/>
      <sheetName val="총계"/>
      <sheetName val="준공정산"/>
      <sheetName val="수량산출서"/>
      <sheetName val="BSD (2)"/>
      <sheetName val="ITB COST"/>
      <sheetName val="ABUT수량-A1"/>
      <sheetName val="도면출력"/>
      <sheetName val="N賃率-職"/>
      <sheetName val="수로BOX"/>
      <sheetName val="건축내역서"/>
      <sheetName val="집계표"/>
      <sheetName val="설비내역서"/>
      <sheetName val="전기내역서"/>
      <sheetName val="#REF"/>
      <sheetName val="공사개요"/>
      <sheetName val="전익자재"/>
      <sheetName val="실행"/>
      <sheetName val="1-최종안"/>
      <sheetName val="사업분석-분양가결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산출근거"/>
      <sheetName val="1.설계조건"/>
      <sheetName val="코드표"/>
      <sheetName val="내역서 "/>
      <sheetName val="대로근거"/>
      <sheetName val="중로근거"/>
      <sheetName val="단가"/>
      <sheetName val="분석"/>
      <sheetName val="개산공사비"/>
      <sheetName val="SLAB&quot;1&quot;"/>
      <sheetName val="철근단면적"/>
      <sheetName val="식생블럭단위수량"/>
      <sheetName val="일위대가9803"/>
      <sheetName val="DATE"/>
      <sheetName val="DATA"/>
      <sheetName val="구조물철거타공정이월"/>
      <sheetName val="견적990322"/>
      <sheetName val="기둥(원형)"/>
      <sheetName val="Y-WORK"/>
      <sheetName val="ABUT수량-A1"/>
      <sheetName val="단면가정"/>
      <sheetName val="관리,공감"/>
      <sheetName val="가도공"/>
      <sheetName val="원형맨홀수량"/>
      <sheetName val="교각1"/>
      <sheetName val="하도금액분계"/>
      <sheetName val="hvac(제어동)"/>
      <sheetName val="업체별기성내역"/>
      <sheetName val="물량표S"/>
      <sheetName val="PAINT"/>
      <sheetName val="SUMMARY"/>
      <sheetName val="물량표"/>
      <sheetName val="물량표(신)"/>
      <sheetName val="노임이"/>
      <sheetName val="전기"/>
      <sheetName val="TEL"/>
      <sheetName val="토목"/>
      <sheetName val="설명서 "/>
      <sheetName val="배수통관(좌)"/>
      <sheetName val="단가산출서1"/>
      <sheetName val="식재총괄"/>
      <sheetName val="을"/>
      <sheetName val="전체"/>
      <sheetName val="CODE"/>
      <sheetName val="#REF"/>
      <sheetName val="보온자재단가표"/>
      <sheetName val="입찰안"/>
      <sheetName val="자료"/>
      <sheetName val="COPING"/>
      <sheetName val="danga"/>
      <sheetName val="ilch"/>
      <sheetName val="guard(mac)"/>
      <sheetName val="좌측"/>
      <sheetName val="수입"/>
      <sheetName val="단위수량"/>
      <sheetName val="9GNG운반"/>
      <sheetName val="Sheet1"/>
      <sheetName val="INPUT"/>
      <sheetName val="조경"/>
      <sheetName val="방음벽기초(H=4m)"/>
      <sheetName val="Macro(전선)"/>
      <sheetName val="SILICATE"/>
      <sheetName val="TB-내역서"/>
      <sheetName val="내역서_"/>
      <sheetName val="70%"/>
      <sheetName val="내역서"/>
      <sheetName val="시설물기초"/>
      <sheetName val="대비"/>
      <sheetName val="역T형"/>
      <sheetName val="TYPE-A"/>
      <sheetName val="8.PILE  (돌출)"/>
      <sheetName val="합계금액"/>
      <sheetName val="주차구획선수량"/>
      <sheetName val="몰탈재료산출"/>
      <sheetName val="일위대가(가설)"/>
      <sheetName val="노임단가"/>
      <sheetName val="설계예산"/>
      <sheetName val="Macro1"/>
      <sheetName val="연령현황"/>
      <sheetName val="데이타"/>
      <sheetName val="Front"/>
      <sheetName val="wall"/>
      <sheetName val="전기일위대가"/>
      <sheetName val="hvac내역서(제어동)"/>
      <sheetName val="자재단가"/>
      <sheetName val="노임"/>
      <sheetName val="WVAL"/>
      <sheetName val="1"/>
      <sheetName val="ITEM"/>
      <sheetName val="용산1(해보)"/>
      <sheetName val="터파기및재료"/>
      <sheetName val="3.하중산정4.지지력"/>
      <sheetName val="표지 (2)"/>
      <sheetName val="대전21토목내역서"/>
      <sheetName val="금액내역서"/>
      <sheetName val="실행철강하도"/>
      <sheetName val="일반부표"/>
      <sheetName val="수로단위수량"/>
      <sheetName val="기초일위"/>
      <sheetName val="수목단가"/>
      <sheetName val="시설수량표"/>
      <sheetName val="시설일위"/>
      <sheetName val="식재수량표"/>
      <sheetName val="식재일위"/>
      <sheetName val="총괄표"/>
      <sheetName val="세목전체"/>
      <sheetName val="20관리비율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99노임기준"/>
      <sheetName val="1. 설계조건 2.단면가정 3. 하중계산"/>
      <sheetName val="DATA 입력란"/>
      <sheetName val="송라터널총괄"/>
      <sheetName val="절취및터파기"/>
      <sheetName val="가중치"/>
      <sheetName val="2호맨홀공제수량"/>
      <sheetName val="토공총괄집계"/>
      <sheetName val="하수급견적대비"/>
      <sheetName val="조명율표"/>
      <sheetName val="1,2,3,4,5단위수량"/>
      <sheetName val="설직재-1"/>
      <sheetName val="일위대가(계측기설치)"/>
      <sheetName val="CON포장수량"/>
      <sheetName val="CONUNIT"/>
      <sheetName val="포장공"/>
      <sheetName val="N賃率-職"/>
      <sheetName val="제직재"/>
      <sheetName val="제-노임"/>
      <sheetName val="단면 (2)"/>
      <sheetName val="일위대가표"/>
      <sheetName val="설계조건"/>
      <sheetName val="우수공"/>
      <sheetName val="교대(A1)"/>
      <sheetName val="총괄내역서"/>
      <sheetName val="조작대(1연)"/>
      <sheetName val="산출내역서집계표"/>
      <sheetName val="총집계"/>
      <sheetName val="1.설계기준"/>
      <sheetName val="sw1"/>
      <sheetName val="6PILE  (돌출)"/>
      <sheetName val="crude.SLAB RE-bar"/>
      <sheetName val="CRUDE RE-bar"/>
      <sheetName val="지장물C"/>
      <sheetName val="공통가설"/>
      <sheetName val="BID"/>
      <sheetName val="식재일위대가"/>
      <sheetName val="유림골조"/>
      <sheetName val="지구단위계획"/>
      <sheetName val="물가자료"/>
      <sheetName val="3BL공동구 수량"/>
      <sheetName val="참조"/>
      <sheetName val="참조M"/>
      <sheetName val="플랜트 설치"/>
      <sheetName val="INPUT(덕도방향-시점)"/>
      <sheetName val="본체"/>
      <sheetName val="원형1호맨홀토공수량"/>
      <sheetName val="WORK"/>
      <sheetName val="찍기"/>
      <sheetName val="정부노임단가"/>
      <sheetName val="견적조건"/>
      <sheetName val="개략"/>
      <sheetName val="BOX전기내역"/>
      <sheetName val="소운반"/>
      <sheetName val="spiral"/>
      <sheetName val="원가입력"/>
      <sheetName val="ASP"/>
      <sheetName val="날개벽수량표"/>
      <sheetName val="석축"/>
      <sheetName val="철근량"/>
      <sheetName val="W3단면"/>
      <sheetName val="COMPARISON TABLE"/>
      <sheetName val="부대공Ⅱ"/>
      <sheetName val="H-pile(298x299)"/>
      <sheetName val="H-pile(250x250)"/>
      <sheetName val="집계표(육상)"/>
      <sheetName val="조건표"/>
      <sheetName val="법면"/>
      <sheetName val="부대공"/>
      <sheetName val="구조물공"/>
      <sheetName val="중기일위대가"/>
      <sheetName val="토공"/>
      <sheetName val="배수공1"/>
      <sheetName val="갑지(추정)"/>
      <sheetName val="수량BOQ"/>
      <sheetName val="수량산출"/>
      <sheetName val="설계내역서"/>
      <sheetName val="기기리스트"/>
      <sheetName val="Sheet2"/>
      <sheetName val="안산기계장치"/>
      <sheetName val="갑지"/>
      <sheetName val="별총"/>
      <sheetName val="공량산출서"/>
      <sheetName val="내역표지"/>
      <sheetName val="총괄"/>
      <sheetName val="건축공사"/>
      <sheetName val="신규 수주분(사용자 정의)"/>
      <sheetName val="안정계산"/>
      <sheetName val="단면검토"/>
      <sheetName val="DATA2000"/>
      <sheetName val="공사내역"/>
      <sheetName val="교각계산"/>
      <sheetName val="수량산출근거"/>
      <sheetName val="Total"/>
      <sheetName val="기계경비(시간당)"/>
      <sheetName val="램머"/>
      <sheetName val="가로등내역서"/>
      <sheetName val="내력서"/>
      <sheetName val="품셈TABLE"/>
      <sheetName val="식재인부"/>
      <sheetName val="Sheet1 (2)"/>
      <sheetName val="신표지1"/>
      <sheetName val="관경별우수관집계"/>
      <sheetName val="견적대비"/>
      <sheetName val="단가조사서"/>
      <sheetName val="목차"/>
      <sheetName val="견적서"/>
      <sheetName val="입찰보고"/>
      <sheetName val="토적계산서"/>
      <sheetName val="슬래브"/>
      <sheetName val="토목품셈"/>
      <sheetName val="마산방향철근집계"/>
      <sheetName val="진주방향"/>
      <sheetName val="마산방향"/>
      <sheetName val="CPM챠트"/>
      <sheetName val="내역및총괄"/>
      <sheetName val="토공총괄표"/>
      <sheetName val="방음벽기초"/>
      <sheetName val="웅진교-S2"/>
      <sheetName val="표  지"/>
      <sheetName val="1.우편집중내역서"/>
      <sheetName val="도장수량(하1)"/>
      <sheetName val="포장복구집계"/>
      <sheetName val="덕전리"/>
      <sheetName val="정렬"/>
      <sheetName val="type-F"/>
      <sheetName val="차액보증"/>
      <sheetName val="금융비용"/>
      <sheetName val="주경기-오배수"/>
      <sheetName val="뚝토공"/>
      <sheetName val="원하도급내역서(당초)"/>
      <sheetName val="토공(우물통,기타) "/>
      <sheetName val="보차도경계석"/>
      <sheetName val="산근(PE,300)"/>
      <sheetName val="특2호하천산근"/>
      <sheetName val="특2호부관하천산근"/>
      <sheetName val="약품공급2"/>
      <sheetName val="2011.(4)"/>
      <sheetName val="일위대가1"/>
      <sheetName val="Pier 3"/>
      <sheetName val="한강운반비"/>
      <sheetName val="신우"/>
      <sheetName val="2.입력sheet"/>
      <sheetName val="M1"/>
      <sheetName val="직공비"/>
      <sheetName val="(3.품질관리 시험 총괄표)"/>
      <sheetName val="옥룡잡비"/>
      <sheetName val="※참고자료※"/>
      <sheetName val="손익분석"/>
      <sheetName val="일위대가(건축)"/>
      <sheetName val="전력"/>
      <sheetName val="Sheet3"/>
      <sheetName val="음료실행"/>
      <sheetName val="UEC영화관본공사내역"/>
      <sheetName val="대운산출"/>
      <sheetName val="세부내역"/>
      <sheetName val="소방현물"/>
      <sheetName val="내역"/>
      <sheetName val="현장일반사항"/>
      <sheetName val="공사비예산서(토목분)"/>
      <sheetName val="토량1-1"/>
      <sheetName val="주형"/>
      <sheetName val="옹벽"/>
      <sheetName val="거래처등록"/>
      <sheetName val="98수문일위"/>
      <sheetName val="단가(1)"/>
      <sheetName val="원가계산서"/>
      <sheetName val="MOTOR"/>
      <sheetName val="U-TYPE(1)"/>
      <sheetName val="A-4"/>
      <sheetName val="노무비계"/>
      <sheetName val="지급자재"/>
      <sheetName val="바닥판(1)"/>
      <sheetName val="소업1교"/>
      <sheetName val="원형측구(B-type)"/>
      <sheetName val="상수도공-간지"/>
      <sheetName val="PAD TR보호대기초"/>
      <sheetName val="가로등기초"/>
      <sheetName val="설계명세"/>
      <sheetName val="갑지1"/>
      <sheetName val="2000년1차"/>
      <sheetName val="2.가정단면"/>
      <sheetName val="기계시공"/>
      <sheetName val="맨홀수량"/>
      <sheetName val="토사(PE)"/>
      <sheetName val="DIAPHRAGM"/>
      <sheetName val="상시"/>
      <sheetName val="1TL종점(1)"/>
      <sheetName val="도로경계블럭연장조서"/>
      <sheetName val="토목내역"/>
      <sheetName val="지주목시비량산출서"/>
      <sheetName val="일반공사"/>
      <sheetName val="수량집계표"/>
      <sheetName val="공정별 수량산출서"/>
      <sheetName val="일반시방서"/>
      <sheetName val="일위대가(조경)"/>
      <sheetName val="공사원가계산서"/>
      <sheetName val="수량집계"/>
      <sheetName val="자재 및 폐기물견적(2008)"/>
      <sheetName val="개요"/>
      <sheetName val="XL4Poppy"/>
      <sheetName val="날개벽(시점좌측)"/>
      <sheetName val="물가시세표"/>
      <sheetName val="예상"/>
      <sheetName val="2000용수잠관-수량집계"/>
      <sheetName val="통영LNG입찰현황"/>
      <sheetName val="토목주소"/>
      <sheetName val="프랜트면허"/>
      <sheetName val="별표 "/>
      <sheetName val="단가조사-2"/>
      <sheetName val="VE절감"/>
      <sheetName val="대비표"/>
      <sheetName val="1.2.1 마루높이결정"/>
      <sheetName val="기계경비일람"/>
      <sheetName val="BID9697"/>
      <sheetName val="설계변경원가계산총괄표"/>
      <sheetName val="COL"/>
      <sheetName val="간지9)"/>
      <sheetName val="7.PILE  (돌출)"/>
      <sheetName val="기안"/>
      <sheetName val="실행대비"/>
      <sheetName val="BOX(1.5X1.5)"/>
      <sheetName val="BOILING검토"/>
      <sheetName val="차선도색현황"/>
      <sheetName val="우수관"/>
      <sheetName val="&lt;목록&gt;"/>
      <sheetName val="설계기준"/>
      <sheetName val="관경"/>
      <sheetName val="시행후면적"/>
      <sheetName val="시가지우회도로공내역서"/>
      <sheetName val="o현장경비"/>
      <sheetName val="증감내역서"/>
      <sheetName val="데리네이타현황"/>
      <sheetName val="SLIDES"/>
      <sheetName val="횡배수관"/>
      <sheetName val="간선계산"/>
      <sheetName val="기둥(하중)"/>
      <sheetName val="ENE-CAL 1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Baby일위대가"/>
      <sheetName val="주식"/>
      <sheetName val="기자재비"/>
      <sheetName val="6호기"/>
      <sheetName val="지급자재조서"/>
      <sheetName val="Sheet15"/>
      <sheetName val="전력구구조물산근"/>
      <sheetName val="하중"/>
      <sheetName val="인명부"/>
      <sheetName val="PD-5(직선)"/>
      <sheetName val="ACUNIT"/>
      <sheetName val="현황산출서"/>
      <sheetName val="부하계산서"/>
      <sheetName val="용수량(생활용수)"/>
      <sheetName val="변경후-SHEET"/>
      <sheetName val="단가조사"/>
      <sheetName val="-몰탈콘크리트"/>
      <sheetName val="예산작성기준(전기)"/>
      <sheetName val="수정내역서"/>
      <sheetName val="자재목록"/>
      <sheetName val="입력"/>
      <sheetName val="전선 및 전선관"/>
      <sheetName val="시선유도표지집계표"/>
      <sheetName val="설계예산서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품의"/>
      <sheetName val="재집"/>
      <sheetName val="직재"/>
      <sheetName val="주요자재집계표"/>
      <sheetName val="날개벽"/>
      <sheetName val="2002년12월"/>
      <sheetName val="woo(mac)"/>
      <sheetName val="통합"/>
      <sheetName val="맨홀평균높이"/>
      <sheetName val="결과조달"/>
      <sheetName val="상승요인분석"/>
      <sheetName val="sheeet2"/>
      <sheetName val=" 냉각수펌프"/>
      <sheetName val="종배수관(신)"/>
      <sheetName val="적용단위길이"/>
      <sheetName val="자료입력"/>
      <sheetName val="종배수관면벽신"/>
      <sheetName val="1062-X방향 "/>
      <sheetName val="단면 _2_"/>
      <sheetName val="Sheet5"/>
      <sheetName val="계단"/>
      <sheetName val="유림총괄"/>
      <sheetName val="단가(반정1교-원주)"/>
      <sheetName val="Sheet10"/>
      <sheetName val="11.자재단가"/>
      <sheetName val="터널구조물산근"/>
      <sheetName val="WEON"/>
      <sheetName val="설계기준 및 하중계산"/>
      <sheetName val="배수내역"/>
      <sheetName val="공내역"/>
      <sheetName val="전차선로 물량표"/>
      <sheetName val="대림경상68억"/>
      <sheetName val="기계경비"/>
      <sheetName val="공사비산출내역"/>
      <sheetName val="포장물량집계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B1" zoomScaleNormal="100" zoomScaleSheetLayoutView="100" workbookViewId="0">
      <pane xSplit="3" ySplit="3" topLeftCell="E4" activePane="bottomRight" state="frozen"/>
      <selection activeCell="I27" sqref="I27"/>
      <selection pane="topRight" activeCell="I27" sqref="I27"/>
      <selection pane="bottomLeft" activeCell="I27" sqref="I27"/>
      <selection pane="bottomRight" activeCell="B3" sqref="B3:D3"/>
    </sheetView>
  </sheetViews>
  <sheetFormatPr defaultColWidth="9" defaultRowHeight="16.5"/>
  <cols>
    <col min="1" max="1" width="0" style="1" hidden="1" customWidth="1"/>
    <col min="2" max="3" width="4.625" style="1" customWidth="1"/>
    <col min="4" max="4" width="35.625" style="1" customWidth="1"/>
    <col min="5" max="5" width="50.625" style="1" customWidth="1"/>
    <col min="6" max="6" width="43.625" style="1" customWidth="1"/>
    <col min="7" max="7" width="31.75" style="1" customWidth="1"/>
    <col min="8" max="8" width="10" style="99" customWidth="1"/>
    <col min="9" max="9" width="10.5" style="99" bestFit="1" customWidth="1"/>
    <col min="10" max="10" width="9" style="99"/>
    <col min="11" max="11" width="14" style="99" bestFit="1" customWidth="1"/>
    <col min="12" max="12" width="15.25" style="99" bestFit="1" customWidth="1"/>
    <col min="13" max="13" width="10.875" style="99" bestFit="1" customWidth="1"/>
    <col min="14" max="16384" width="9" style="99"/>
  </cols>
  <sheetData>
    <row r="1" spans="1:13" ht="20.25" customHeight="1">
      <c r="B1" s="2" t="s">
        <v>190</v>
      </c>
      <c r="C1" s="2"/>
      <c r="D1" s="2"/>
      <c r="E1" s="2"/>
      <c r="F1" s="2"/>
      <c r="G1" s="2"/>
    </row>
    <row r="2" spans="1:13" ht="24.95" customHeight="1">
      <c r="B2" s="212" t="s">
        <v>221</v>
      </c>
      <c r="C2" s="213"/>
      <c r="D2" s="213"/>
      <c r="E2" s="213"/>
      <c r="F2" s="1" t="str">
        <f>CONCATENATE("금액 : ",H2,"원",K2)</f>
        <v>금액 : 원</v>
      </c>
      <c r="G2" s="1"/>
      <c r="K2" s="252"/>
      <c r="L2" s="253"/>
    </row>
    <row r="3" spans="1:13" ht="24" customHeight="1">
      <c r="B3" s="232" t="s">
        <v>63</v>
      </c>
      <c r="C3" s="233"/>
      <c r="D3" s="233"/>
      <c r="E3" s="133" t="s">
        <v>184</v>
      </c>
      <c r="F3" s="90" t="s">
        <v>64</v>
      </c>
      <c r="G3" s="91" t="s">
        <v>2</v>
      </c>
    </row>
    <row r="4" spans="1:13" ht="24" customHeight="1">
      <c r="A4" s="2" t="s">
        <v>69</v>
      </c>
      <c r="B4" s="236" t="s">
        <v>65</v>
      </c>
      <c r="C4" s="239" t="s">
        <v>66</v>
      </c>
      <c r="D4" s="3" t="s">
        <v>70</v>
      </c>
      <c r="E4" s="161">
        <v>0</v>
      </c>
      <c r="F4" s="4" t="s">
        <v>53</v>
      </c>
      <c r="G4" s="5" t="s">
        <v>53</v>
      </c>
    </row>
    <row r="5" spans="1:13" ht="24" customHeight="1">
      <c r="A5" s="2" t="s">
        <v>71</v>
      </c>
      <c r="B5" s="237"/>
      <c r="C5" s="240"/>
      <c r="D5" s="6" t="s">
        <v>72</v>
      </c>
      <c r="E5" s="7"/>
      <c r="F5" s="8" t="s">
        <v>53</v>
      </c>
      <c r="G5" s="9" t="s">
        <v>53</v>
      </c>
    </row>
    <row r="6" spans="1:13" ht="24" customHeight="1">
      <c r="A6" s="2" t="s">
        <v>73</v>
      </c>
      <c r="B6" s="237"/>
      <c r="C6" s="241"/>
      <c r="D6" s="10" t="s">
        <v>74</v>
      </c>
      <c r="E6" s="134">
        <v>0</v>
      </c>
      <c r="F6" s="230" t="s">
        <v>53</v>
      </c>
      <c r="G6" s="12" t="s">
        <v>53</v>
      </c>
      <c r="K6" s="169"/>
    </row>
    <row r="7" spans="1:13" ht="24" customHeight="1">
      <c r="A7" s="2" t="s">
        <v>75</v>
      </c>
      <c r="B7" s="237"/>
      <c r="C7" s="239" t="s">
        <v>67</v>
      </c>
      <c r="D7" s="3" t="s">
        <v>76</v>
      </c>
      <c r="E7" s="162">
        <v>0</v>
      </c>
      <c r="F7" s="231" t="s">
        <v>53</v>
      </c>
      <c r="G7" s="5" t="s">
        <v>53</v>
      </c>
    </row>
    <row r="8" spans="1:13" ht="24" customHeight="1">
      <c r="A8" s="218" t="s">
        <v>77</v>
      </c>
      <c r="B8" s="237"/>
      <c r="C8" s="240"/>
      <c r="D8" s="58" t="s">
        <v>78</v>
      </c>
      <c r="E8" s="163">
        <v>0</v>
      </c>
      <c r="F8" s="220" t="s">
        <v>277</v>
      </c>
      <c r="G8" s="221"/>
      <c r="H8" s="254"/>
      <c r="K8" s="255"/>
      <c r="L8" s="255"/>
    </row>
    <row r="9" spans="1:13" ht="24" customHeight="1">
      <c r="A9" s="2" t="s">
        <v>79</v>
      </c>
      <c r="B9" s="237"/>
      <c r="C9" s="241"/>
      <c r="D9" s="10" t="s">
        <v>74</v>
      </c>
      <c r="E9" s="164">
        <v>0</v>
      </c>
      <c r="F9" s="230" t="s">
        <v>53</v>
      </c>
      <c r="G9" s="12" t="s">
        <v>53</v>
      </c>
      <c r="H9" s="256"/>
    </row>
    <row r="10" spans="1:13" ht="24" customHeight="1">
      <c r="A10" s="2" t="s">
        <v>80</v>
      </c>
      <c r="B10" s="237"/>
      <c r="C10" s="239" t="s">
        <v>68</v>
      </c>
      <c r="D10" s="3" t="s">
        <v>81</v>
      </c>
      <c r="E10" s="162">
        <v>0</v>
      </c>
      <c r="F10" s="150"/>
      <c r="G10" s="13" t="s">
        <v>109</v>
      </c>
      <c r="H10" s="256"/>
    </row>
    <row r="11" spans="1:13" ht="24" customHeight="1">
      <c r="A11" s="2" t="s">
        <v>82</v>
      </c>
      <c r="B11" s="237"/>
      <c r="C11" s="240"/>
      <c r="D11" s="6" t="s">
        <v>83</v>
      </c>
      <c r="E11" s="163">
        <v>0</v>
      </c>
      <c r="F11" s="220" t="s">
        <v>278</v>
      </c>
      <c r="G11" s="87" t="s">
        <v>124</v>
      </c>
      <c r="H11" s="257"/>
      <c r="K11" s="169"/>
    </row>
    <row r="12" spans="1:13" ht="24" customHeight="1">
      <c r="A12" s="2" t="s">
        <v>84</v>
      </c>
      <c r="B12" s="237"/>
      <c r="C12" s="240"/>
      <c r="D12" s="6" t="s">
        <v>85</v>
      </c>
      <c r="E12" s="163">
        <v>0</v>
      </c>
      <c r="F12" s="220" t="s">
        <v>279</v>
      </c>
      <c r="G12" s="87" t="s">
        <v>124</v>
      </c>
      <c r="H12" s="257"/>
    </row>
    <row r="13" spans="1:13" ht="24" customHeight="1">
      <c r="A13" s="2" t="s">
        <v>86</v>
      </c>
      <c r="B13" s="237"/>
      <c r="C13" s="240"/>
      <c r="D13" s="6" t="s">
        <v>87</v>
      </c>
      <c r="E13" s="163">
        <v>0</v>
      </c>
      <c r="F13" s="220" t="s">
        <v>280</v>
      </c>
      <c r="G13" s="87" t="s">
        <v>123</v>
      </c>
      <c r="H13" s="258"/>
    </row>
    <row r="14" spans="1:13" ht="24" customHeight="1">
      <c r="A14" s="2" t="s">
        <v>88</v>
      </c>
      <c r="B14" s="237"/>
      <c r="C14" s="240"/>
      <c r="D14" s="6" t="s">
        <v>89</v>
      </c>
      <c r="E14" s="163">
        <v>0</v>
      </c>
      <c r="F14" s="220" t="s">
        <v>280</v>
      </c>
      <c r="G14" s="87" t="s">
        <v>123</v>
      </c>
      <c r="H14" s="257"/>
    </row>
    <row r="15" spans="1:13" ht="24" customHeight="1">
      <c r="A15" s="2" t="s">
        <v>107</v>
      </c>
      <c r="B15" s="237"/>
      <c r="C15" s="240"/>
      <c r="D15" s="6" t="s">
        <v>108</v>
      </c>
      <c r="E15" s="163"/>
      <c r="F15" s="220" t="s">
        <v>281</v>
      </c>
      <c r="G15" s="87" t="s">
        <v>123</v>
      </c>
      <c r="H15" s="257"/>
      <c r="M15" s="169"/>
    </row>
    <row r="16" spans="1:13" ht="24" customHeight="1">
      <c r="A16" s="2" t="s">
        <v>90</v>
      </c>
      <c r="B16" s="237"/>
      <c r="C16" s="240"/>
      <c r="D16" s="6" t="s">
        <v>91</v>
      </c>
      <c r="E16" s="163">
        <v>0</v>
      </c>
      <c r="F16" s="220" t="s">
        <v>280</v>
      </c>
      <c r="G16" s="87" t="s">
        <v>222</v>
      </c>
      <c r="H16" s="257"/>
      <c r="K16" s="169"/>
    </row>
    <row r="17" spans="1:12" ht="24" customHeight="1">
      <c r="A17" s="2" t="s">
        <v>92</v>
      </c>
      <c r="B17" s="237"/>
      <c r="C17" s="240"/>
      <c r="D17" s="6" t="s">
        <v>93</v>
      </c>
      <c r="E17" s="163">
        <v>0</v>
      </c>
      <c r="F17" s="220" t="s">
        <v>282</v>
      </c>
      <c r="G17" s="87" t="s">
        <v>223</v>
      </c>
      <c r="H17" s="257"/>
      <c r="I17" s="259"/>
      <c r="K17" s="260"/>
      <c r="L17" s="261"/>
    </row>
    <row r="18" spans="1:12" ht="24" customHeight="1">
      <c r="A18" s="2" t="s">
        <v>94</v>
      </c>
      <c r="B18" s="237"/>
      <c r="C18" s="240"/>
      <c r="D18" s="6" t="s">
        <v>95</v>
      </c>
      <c r="E18" s="163">
        <v>0</v>
      </c>
      <c r="F18" s="220" t="s">
        <v>283</v>
      </c>
      <c r="G18" s="87" t="s">
        <v>130</v>
      </c>
      <c r="H18" s="257"/>
    </row>
    <row r="19" spans="1:12" ht="24" customHeight="1">
      <c r="A19" s="141" t="s">
        <v>94</v>
      </c>
      <c r="B19" s="237"/>
      <c r="C19" s="240"/>
      <c r="D19" s="100" t="s">
        <v>155</v>
      </c>
      <c r="E19" s="163">
        <v>0</v>
      </c>
      <c r="F19" s="220" t="s">
        <v>284</v>
      </c>
      <c r="G19" s="87" t="s">
        <v>158</v>
      </c>
      <c r="H19" s="258"/>
    </row>
    <row r="20" spans="1:12" ht="24" customHeight="1">
      <c r="A20" s="218" t="s">
        <v>96</v>
      </c>
      <c r="B20" s="237"/>
      <c r="C20" s="240"/>
      <c r="D20" s="58" t="s">
        <v>97</v>
      </c>
      <c r="E20" s="163">
        <v>0</v>
      </c>
      <c r="F20" s="220" t="s">
        <v>285</v>
      </c>
      <c r="G20" s="221" t="s">
        <v>53</v>
      </c>
      <c r="H20" s="257"/>
      <c r="L20" s="262"/>
    </row>
    <row r="21" spans="1:12" ht="24" customHeight="1">
      <c r="A21" s="2" t="s">
        <v>96</v>
      </c>
      <c r="B21" s="237"/>
      <c r="C21" s="240"/>
      <c r="D21" s="52" t="s">
        <v>116</v>
      </c>
      <c r="E21" s="163"/>
      <c r="F21" s="220"/>
      <c r="G21" s="9" t="s">
        <v>53</v>
      </c>
      <c r="H21" s="257"/>
    </row>
    <row r="22" spans="1:12" ht="24" customHeight="1">
      <c r="A22" s="2" t="s">
        <v>98</v>
      </c>
      <c r="B22" s="238"/>
      <c r="C22" s="241"/>
      <c r="D22" s="10" t="s">
        <v>74</v>
      </c>
      <c r="E22" s="164">
        <v>0</v>
      </c>
      <c r="F22" s="11" t="s">
        <v>53</v>
      </c>
      <c r="G22" s="12" t="s">
        <v>53</v>
      </c>
      <c r="H22" s="256"/>
      <c r="K22" s="169"/>
    </row>
    <row r="23" spans="1:12" ht="24" customHeight="1">
      <c r="A23" s="2" t="s">
        <v>99</v>
      </c>
      <c r="B23" s="242" t="s">
        <v>110</v>
      </c>
      <c r="C23" s="243"/>
      <c r="D23" s="243"/>
      <c r="E23" s="165">
        <v>0</v>
      </c>
      <c r="F23" s="172"/>
      <c r="G23" s="14" t="s">
        <v>53</v>
      </c>
      <c r="H23" s="256"/>
    </row>
    <row r="24" spans="1:12" ht="24" customHeight="1">
      <c r="A24" s="2" t="s">
        <v>100</v>
      </c>
      <c r="B24" s="235" t="s">
        <v>101</v>
      </c>
      <c r="C24" s="235"/>
      <c r="D24" s="235"/>
      <c r="E24" s="222">
        <v>0</v>
      </c>
      <c r="F24" s="223" t="s">
        <v>286</v>
      </c>
      <c r="G24" s="224" t="s">
        <v>159</v>
      </c>
      <c r="H24" s="257"/>
    </row>
    <row r="25" spans="1:12" ht="24" customHeight="1">
      <c r="A25" s="218" t="s">
        <v>102</v>
      </c>
      <c r="B25" s="244" t="s">
        <v>103</v>
      </c>
      <c r="C25" s="244"/>
      <c r="D25" s="244"/>
      <c r="E25" s="222"/>
      <c r="F25" s="225" t="s">
        <v>287</v>
      </c>
      <c r="G25" s="226" t="s">
        <v>156</v>
      </c>
      <c r="H25" s="254"/>
      <c r="L25" s="263"/>
    </row>
    <row r="26" spans="1:12" ht="24" customHeight="1">
      <c r="A26" s="218"/>
      <c r="B26" s="245" t="s">
        <v>276</v>
      </c>
      <c r="C26" s="244"/>
      <c r="D26" s="244"/>
      <c r="E26" s="163"/>
      <c r="F26" s="225"/>
      <c r="G26" s="226"/>
      <c r="H26" s="254"/>
      <c r="L26" s="263"/>
    </row>
    <row r="27" spans="1:12" ht="24" customHeight="1">
      <c r="A27" s="2" t="s">
        <v>104</v>
      </c>
      <c r="B27" s="234" t="s">
        <v>122</v>
      </c>
      <c r="C27" s="235"/>
      <c r="D27" s="235"/>
      <c r="E27" s="222"/>
      <c r="F27" s="223" t="s">
        <v>53</v>
      </c>
      <c r="G27" s="14" t="s">
        <v>53</v>
      </c>
      <c r="H27" s="256"/>
    </row>
    <row r="28" spans="1:12" ht="24" customHeight="1">
      <c r="A28" s="2" t="s">
        <v>105</v>
      </c>
      <c r="B28" s="235" t="s">
        <v>106</v>
      </c>
      <c r="C28" s="235"/>
      <c r="D28" s="235"/>
      <c r="E28" s="222"/>
      <c r="F28" s="223" t="s">
        <v>288</v>
      </c>
      <c r="G28" s="14" t="s">
        <v>53</v>
      </c>
      <c r="H28" s="264"/>
      <c r="I28" s="259"/>
    </row>
    <row r="29" spans="1:12" ht="24" customHeight="1">
      <c r="A29" s="148" t="s">
        <v>105</v>
      </c>
      <c r="B29" s="234" t="s">
        <v>111</v>
      </c>
      <c r="C29" s="234"/>
      <c r="D29" s="234"/>
      <c r="E29" s="222"/>
      <c r="F29" s="227"/>
      <c r="G29" s="224" t="s">
        <v>182</v>
      </c>
      <c r="H29" s="264"/>
      <c r="I29" s="259"/>
    </row>
    <row r="30" spans="1:12" ht="24" customHeight="1">
      <c r="A30" s="132"/>
      <c r="B30" s="234" t="s">
        <v>115</v>
      </c>
      <c r="C30" s="235"/>
      <c r="D30" s="235"/>
      <c r="E30" s="228">
        <v>0</v>
      </c>
      <c r="F30" s="229"/>
      <c r="G30" s="224" t="s">
        <v>275</v>
      </c>
      <c r="H30" s="256"/>
      <c r="K30" s="169"/>
    </row>
  </sheetData>
  <mergeCells count="15">
    <mergeCell ref="B1:G1"/>
    <mergeCell ref="F2:G2"/>
    <mergeCell ref="B3:D3"/>
    <mergeCell ref="B30:D30"/>
    <mergeCell ref="B29:D29"/>
    <mergeCell ref="B4:B22"/>
    <mergeCell ref="C4:C6"/>
    <mergeCell ref="C7:C9"/>
    <mergeCell ref="C10:C22"/>
    <mergeCell ref="B23:D23"/>
    <mergeCell ref="B24:D24"/>
    <mergeCell ref="B25:D25"/>
    <mergeCell ref="B27:D27"/>
    <mergeCell ref="B28:D28"/>
    <mergeCell ref="B26:D26"/>
  </mergeCells>
  <phoneticPr fontId="2" type="noConversion"/>
  <printOptions horizontalCentered="1" verticalCentered="1"/>
  <pageMargins left="0.59055118110236227" right="0.19685039370078741" top="0.39370078740157483" bottom="0.39370078740157483" header="0" footer="0"/>
  <pageSetup paperSize="9" scale="74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29"/>
  <sheetViews>
    <sheetView zoomScaleNormal="100" zoomScaleSheetLayoutView="90" workbookViewId="0">
      <pane xSplit="4" ySplit="4" topLeftCell="E5" activePane="bottomRight" state="frozen"/>
      <selection activeCell="F18" sqref="F18"/>
      <selection pane="topRight" activeCell="F18" sqref="F18"/>
      <selection pane="bottomLeft" activeCell="F18" sqref="F18"/>
      <selection pane="bottomRight" activeCell="A5" sqref="A5"/>
    </sheetView>
  </sheetViews>
  <sheetFormatPr defaultColWidth="9" defaultRowHeight="16.5"/>
  <cols>
    <col min="1" max="1" width="40.625" style="1" customWidth="1"/>
    <col min="2" max="2" width="20.625" style="1" customWidth="1"/>
    <col min="3" max="4" width="4.625" style="1" customWidth="1"/>
    <col min="5" max="12" width="13.625" style="1" customWidth="1"/>
    <col min="13" max="13" width="12.625" style="1" customWidth="1"/>
    <col min="14" max="16" width="2.625" style="1" hidden="1" customWidth="1"/>
    <col min="17" max="19" width="1.625" style="1" hidden="1" customWidth="1"/>
    <col min="20" max="20" width="18.625" style="1" hidden="1" customWidth="1"/>
    <col min="21" max="21" width="9" style="1"/>
    <col min="22" max="22" width="23.125" style="99" customWidth="1"/>
    <col min="23" max="16384" width="9" style="99"/>
  </cols>
  <sheetData>
    <row r="1" spans="1:20" ht="24.95" customHeight="1">
      <c r="A1" s="2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0" ht="24.95" customHeight="1">
      <c r="A2" s="248" t="str">
        <f>원가계산서!B2</f>
        <v xml:space="preserve">[ 서현청소년수련관 공정무역홍보관 및 카페 인테리어공사 ] 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</row>
    <row r="3" spans="1:20" ht="28.5" customHeight="1">
      <c r="A3" s="247" t="s">
        <v>4</v>
      </c>
      <c r="B3" s="247" t="s">
        <v>5</v>
      </c>
      <c r="C3" s="250" t="s">
        <v>6</v>
      </c>
      <c r="D3" s="250" t="s">
        <v>7</v>
      </c>
      <c r="E3" s="250" t="s">
        <v>8</v>
      </c>
      <c r="F3" s="250"/>
      <c r="G3" s="250" t="s">
        <v>11</v>
      </c>
      <c r="H3" s="250"/>
      <c r="I3" s="250" t="s">
        <v>12</v>
      </c>
      <c r="J3" s="250"/>
      <c r="K3" s="250" t="s">
        <v>13</v>
      </c>
      <c r="L3" s="250"/>
      <c r="M3" s="247" t="s">
        <v>14</v>
      </c>
      <c r="N3" s="246" t="s">
        <v>15</v>
      </c>
      <c r="O3" s="246" t="s">
        <v>16</v>
      </c>
      <c r="P3" s="246" t="s">
        <v>17</v>
      </c>
      <c r="Q3" s="246" t="s">
        <v>18</v>
      </c>
      <c r="R3" s="246" t="s">
        <v>19</v>
      </c>
      <c r="S3" s="246" t="s">
        <v>20</v>
      </c>
      <c r="T3" s="246" t="s">
        <v>21</v>
      </c>
    </row>
    <row r="4" spans="1:20" ht="28.5" customHeight="1">
      <c r="A4" s="247"/>
      <c r="B4" s="247"/>
      <c r="C4" s="250"/>
      <c r="D4" s="250"/>
      <c r="E4" s="89" t="s">
        <v>9</v>
      </c>
      <c r="F4" s="89" t="s">
        <v>10</v>
      </c>
      <c r="G4" s="89" t="s">
        <v>9</v>
      </c>
      <c r="H4" s="89" t="s">
        <v>10</v>
      </c>
      <c r="I4" s="89" t="s">
        <v>9</v>
      </c>
      <c r="J4" s="89" t="s">
        <v>10</v>
      </c>
      <c r="K4" s="89" t="s">
        <v>9</v>
      </c>
      <c r="L4" s="89" t="s">
        <v>10</v>
      </c>
      <c r="M4" s="247"/>
      <c r="N4" s="246"/>
      <c r="O4" s="246"/>
      <c r="P4" s="246"/>
      <c r="Q4" s="246"/>
      <c r="R4" s="246"/>
      <c r="S4" s="246"/>
      <c r="T4" s="246"/>
    </row>
    <row r="5" spans="1:20" ht="28.5" customHeight="1">
      <c r="A5" s="160" t="s">
        <v>180</v>
      </c>
      <c r="B5" s="17"/>
      <c r="C5" s="17"/>
      <c r="D5" s="18"/>
      <c r="E5" s="20"/>
      <c r="F5" s="20"/>
      <c r="G5" s="20"/>
      <c r="H5" s="20"/>
      <c r="I5" s="20"/>
      <c r="J5" s="20"/>
      <c r="K5" s="20"/>
      <c r="L5" s="20"/>
      <c r="M5" s="17"/>
      <c r="N5" s="19"/>
      <c r="O5" s="19"/>
      <c r="P5" s="19"/>
      <c r="Q5" s="19"/>
      <c r="R5" s="16"/>
      <c r="S5" s="19"/>
      <c r="T5" s="21"/>
    </row>
    <row r="6" spans="1:20" ht="28.5" customHeight="1">
      <c r="A6" s="101" t="s">
        <v>201</v>
      </c>
      <c r="B6" s="17" t="s">
        <v>53</v>
      </c>
      <c r="C6" s="17" t="s">
        <v>53</v>
      </c>
      <c r="D6" s="18">
        <v>1</v>
      </c>
      <c r="E6" s="20">
        <f>공종별내역서!H14</f>
        <v>0</v>
      </c>
      <c r="F6" s="211">
        <f t="shared" ref="F6:F8" si="0">E6*D6</f>
        <v>0</v>
      </c>
      <c r="G6" s="20">
        <f>공종별내역서!J14</f>
        <v>0</v>
      </c>
      <c r="H6" s="211">
        <f t="shared" ref="H6:H8" si="1">G6*D6</f>
        <v>0</v>
      </c>
      <c r="I6" s="20">
        <f>공종별내역서!L14</f>
        <v>0</v>
      </c>
      <c r="J6" s="211">
        <f t="shared" ref="J6:J8" si="2">I6*D6</f>
        <v>0</v>
      </c>
      <c r="K6" s="20">
        <f t="shared" ref="K6:L8" si="3">E6+G6+I6</f>
        <v>0</v>
      </c>
      <c r="L6" s="211">
        <f t="shared" si="3"/>
        <v>0</v>
      </c>
      <c r="M6" s="17" t="s">
        <v>53</v>
      </c>
      <c r="N6" s="19" t="s">
        <v>55</v>
      </c>
      <c r="O6" s="19" t="s">
        <v>53</v>
      </c>
      <c r="P6" s="19" t="s">
        <v>54</v>
      </c>
      <c r="Q6" s="19" t="s">
        <v>53</v>
      </c>
      <c r="R6" s="92">
        <v>2</v>
      </c>
      <c r="S6" s="19" t="s">
        <v>53</v>
      </c>
      <c r="T6" s="21"/>
    </row>
    <row r="7" spans="1:20" ht="28.5" customHeight="1">
      <c r="A7" s="101" t="s">
        <v>202</v>
      </c>
      <c r="B7" s="17" t="s">
        <v>53</v>
      </c>
      <c r="C7" s="17" t="s">
        <v>53</v>
      </c>
      <c r="D7" s="18">
        <v>1</v>
      </c>
      <c r="E7" s="20">
        <f>공종별내역서!H29</f>
        <v>0</v>
      </c>
      <c r="F7" s="211">
        <f t="shared" si="0"/>
        <v>0</v>
      </c>
      <c r="G7" s="20">
        <f>공종별내역서!J29</f>
        <v>0</v>
      </c>
      <c r="H7" s="211">
        <f t="shared" si="1"/>
        <v>0</v>
      </c>
      <c r="I7" s="20">
        <f>공종별내역서!L29</f>
        <v>0</v>
      </c>
      <c r="J7" s="211">
        <f t="shared" si="2"/>
        <v>0</v>
      </c>
      <c r="K7" s="20">
        <f t="shared" si="3"/>
        <v>0</v>
      </c>
      <c r="L7" s="211">
        <f t="shared" si="3"/>
        <v>0</v>
      </c>
      <c r="M7" s="17" t="s">
        <v>53</v>
      </c>
      <c r="N7" s="19" t="s">
        <v>55</v>
      </c>
      <c r="O7" s="19" t="s">
        <v>53</v>
      </c>
      <c r="P7" s="19" t="s">
        <v>54</v>
      </c>
      <c r="Q7" s="19" t="s">
        <v>53</v>
      </c>
      <c r="R7" s="130">
        <v>2</v>
      </c>
      <c r="S7" s="19" t="s">
        <v>53</v>
      </c>
      <c r="T7" s="21"/>
    </row>
    <row r="8" spans="1:20" ht="28.5" customHeight="1">
      <c r="A8" s="101" t="s">
        <v>245</v>
      </c>
      <c r="B8" s="17" t="s">
        <v>53</v>
      </c>
      <c r="C8" s="17" t="s">
        <v>53</v>
      </c>
      <c r="D8" s="18">
        <v>1</v>
      </c>
      <c r="E8" s="59">
        <f>공종별내역서!H56</f>
        <v>0</v>
      </c>
      <c r="F8" s="211">
        <f t="shared" si="0"/>
        <v>0</v>
      </c>
      <c r="G8" s="59">
        <f>공종별내역서!J56</f>
        <v>0</v>
      </c>
      <c r="H8" s="211">
        <f t="shared" si="1"/>
        <v>0</v>
      </c>
      <c r="I8" s="59">
        <f>공종별내역서!L56</f>
        <v>0</v>
      </c>
      <c r="J8" s="211">
        <f t="shared" si="2"/>
        <v>0</v>
      </c>
      <c r="K8" s="20">
        <f t="shared" si="3"/>
        <v>0</v>
      </c>
      <c r="L8" s="211">
        <f t="shared" si="3"/>
        <v>0</v>
      </c>
      <c r="M8" s="17" t="s">
        <v>53</v>
      </c>
      <c r="N8" s="19" t="s">
        <v>61</v>
      </c>
      <c r="O8" s="19" t="s">
        <v>53</v>
      </c>
      <c r="P8" s="19" t="s">
        <v>54</v>
      </c>
      <c r="Q8" s="19" t="s">
        <v>53</v>
      </c>
      <c r="R8" s="16">
        <v>2</v>
      </c>
      <c r="S8" s="19" t="s">
        <v>53</v>
      </c>
      <c r="T8" s="21"/>
    </row>
    <row r="9" spans="1:20" ht="28.5" customHeight="1">
      <c r="A9" s="101" t="s">
        <v>246</v>
      </c>
      <c r="B9" s="17" t="s">
        <v>53</v>
      </c>
      <c r="C9" s="17" t="s">
        <v>53</v>
      </c>
      <c r="D9" s="18">
        <v>1</v>
      </c>
      <c r="E9" s="59">
        <f>공종별내역서!H74</f>
        <v>0</v>
      </c>
      <c r="F9" s="211">
        <f>E9*D9</f>
        <v>0</v>
      </c>
      <c r="G9" s="59">
        <f>공종별내역서!J74</f>
        <v>0</v>
      </c>
      <c r="H9" s="211">
        <f>G9*D9</f>
        <v>0</v>
      </c>
      <c r="I9" s="59">
        <f>공종별내역서!L74</f>
        <v>0</v>
      </c>
      <c r="J9" s="211">
        <f>I9*D9</f>
        <v>0</v>
      </c>
      <c r="K9" s="20">
        <f t="shared" ref="K9:L11" si="4">E9+G9+I9</f>
        <v>0</v>
      </c>
      <c r="L9" s="211">
        <f t="shared" si="4"/>
        <v>0</v>
      </c>
      <c r="M9" s="17" t="s">
        <v>53</v>
      </c>
      <c r="N9" s="19" t="s">
        <v>61</v>
      </c>
      <c r="O9" s="19" t="s">
        <v>53</v>
      </c>
      <c r="P9" s="19" t="s">
        <v>54</v>
      </c>
      <c r="Q9" s="19" t="s">
        <v>53</v>
      </c>
      <c r="R9" s="206">
        <v>2</v>
      </c>
      <c r="S9" s="19" t="s">
        <v>53</v>
      </c>
      <c r="T9" s="21"/>
    </row>
    <row r="10" spans="1:20" ht="28.5" customHeight="1">
      <c r="A10" s="101" t="s">
        <v>247</v>
      </c>
      <c r="B10" s="17" t="s">
        <v>53</v>
      </c>
      <c r="C10" s="17" t="s">
        <v>53</v>
      </c>
      <c r="D10" s="18">
        <v>1</v>
      </c>
      <c r="E10" s="59">
        <f>공종별내역서!H83</f>
        <v>0</v>
      </c>
      <c r="F10" s="211">
        <f>E10*D10</f>
        <v>0</v>
      </c>
      <c r="G10" s="59">
        <f>공종별내역서!J83</f>
        <v>0</v>
      </c>
      <c r="H10" s="211">
        <f>G10*D10</f>
        <v>0</v>
      </c>
      <c r="I10" s="59">
        <f>공종별내역서!L83</f>
        <v>0</v>
      </c>
      <c r="J10" s="211">
        <f>I10*D10</f>
        <v>0</v>
      </c>
      <c r="K10" s="20">
        <f t="shared" si="4"/>
        <v>0</v>
      </c>
      <c r="L10" s="211">
        <f t="shared" si="4"/>
        <v>0</v>
      </c>
      <c r="M10" s="17" t="s">
        <v>53</v>
      </c>
      <c r="N10" s="19" t="s">
        <v>61</v>
      </c>
      <c r="O10" s="19" t="s">
        <v>53</v>
      </c>
      <c r="P10" s="19" t="s">
        <v>54</v>
      </c>
      <c r="Q10" s="19" t="s">
        <v>53</v>
      </c>
      <c r="R10" s="208">
        <v>2</v>
      </c>
      <c r="S10" s="19" t="s">
        <v>53</v>
      </c>
      <c r="T10" s="21"/>
    </row>
    <row r="11" spans="1:20" ht="28.5" customHeight="1">
      <c r="A11" s="101" t="s">
        <v>248</v>
      </c>
      <c r="B11" s="17" t="s">
        <v>53</v>
      </c>
      <c r="C11" s="17" t="s">
        <v>53</v>
      </c>
      <c r="D11" s="18">
        <v>1</v>
      </c>
      <c r="E11" s="59">
        <f>공종별내역서!H102</f>
        <v>0</v>
      </c>
      <c r="F11" s="211">
        <f>E11*D11</f>
        <v>0</v>
      </c>
      <c r="G11" s="59">
        <f>공종별내역서!J102</f>
        <v>0</v>
      </c>
      <c r="H11" s="211">
        <f>G11*D11</f>
        <v>0</v>
      </c>
      <c r="I11" s="59">
        <f>공종별내역서!L102</f>
        <v>0</v>
      </c>
      <c r="J11" s="211">
        <f>I11*D11</f>
        <v>0</v>
      </c>
      <c r="K11" s="20">
        <f t="shared" si="4"/>
        <v>0</v>
      </c>
      <c r="L11" s="211">
        <f t="shared" si="4"/>
        <v>0</v>
      </c>
      <c r="M11" s="17" t="s">
        <v>53</v>
      </c>
      <c r="N11" s="19" t="s">
        <v>61</v>
      </c>
      <c r="O11" s="19" t="s">
        <v>53</v>
      </c>
      <c r="P11" s="19" t="s">
        <v>54</v>
      </c>
      <c r="Q11" s="19" t="s">
        <v>53</v>
      </c>
      <c r="R11" s="208">
        <v>2</v>
      </c>
      <c r="S11" s="19" t="s">
        <v>53</v>
      </c>
      <c r="T11" s="21"/>
    </row>
    <row r="12" spans="1:20" ht="28.5" customHeight="1">
      <c r="A12" s="101"/>
      <c r="B12" s="17"/>
      <c r="C12" s="17"/>
      <c r="D12" s="18"/>
      <c r="E12" s="59"/>
      <c r="F12" s="211"/>
      <c r="G12" s="59"/>
      <c r="H12" s="211"/>
      <c r="I12" s="59"/>
      <c r="J12" s="211"/>
      <c r="K12" s="20"/>
      <c r="L12" s="211"/>
      <c r="M12" s="17"/>
      <c r="N12" s="19"/>
      <c r="O12" s="19"/>
      <c r="P12" s="19"/>
      <c r="Q12" s="19"/>
      <c r="R12" s="140"/>
      <c r="S12" s="19"/>
      <c r="T12" s="21"/>
    </row>
    <row r="13" spans="1:20" ht="28.5" customHeight="1">
      <c r="A13" s="101"/>
      <c r="B13" s="17"/>
      <c r="C13" s="17"/>
      <c r="D13" s="18"/>
      <c r="E13" s="59"/>
      <c r="F13" s="211"/>
      <c r="G13" s="59"/>
      <c r="H13" s="211"/>
      <c r="I13" s="59"/>
      <c r="J13" s="211"/>
      <c r="K13" s="20"/>
      <c r="L13" s="211"/>
      <c r="M13" s="17"/>
      <c r="N13" s="19"/>
      <c r="O13" s="19"/>
      <c r="P13" s="19"/>
      <c r="Q13" s="19"/>
      <c r="R13" s="175"/>
      <c r="S13" s="19"/>
      <c r="T13" s="21"/>
    </row>
    <row r="14" spans="1:20" ht="28.5" customHeight="1">
      <c r="A14" s="101"/>
      <c r="B14" s="17"/>
      <c r="C14" s="17"/>
      <c r="D14" s="18"/>
      <c r="E14" s="59"/>
      <c r="F14" s="211"/>
      <c r="G14" s="59"/>
      <c r="H14" s="211"/>
      <c r="I14" s="59"/>
      <c r="J14" s="211"/>
      <c r="K14" s="20"/>
      <c r="L14" s="211"/>
      <c r="M14" s="17"/>
      <c r="N14" s="19"/>
      <c r="O14" s="19"/>
      <c r="P14" s="19"/>
      <c r="Q14" s="19"/>
      <c r="R14" s="210"/>
      <c r="S14" s="19"/>
      <c r="T14" s="21"/>
    </row>
    <row r="15" spans="1:20" ht="28.5" customHeight="1">
      <c r="A15" s="101"/>
      <c r="B15" s="18"/>
      <c r="C15" s="18"/>
      <c r="D15" s="18"/>
      <c r="E15" s="108"/>
      <c r="F15" s="211"/>
      <c r="G15" s="108"/>
      <c r="H15" s="211"/>
      <c r="I15" s="59"/>
      <c r="J15" s="211"/>
      <c r="K15" s="20"/>
      <c r="L15" s="211"/>
      <c r="M15" s="18"/>
      <c r="T15" s="15"/>
    </row>
    <row r="16" spans="1:20" ht="28.5" customHeight="1">
      <c r="A16" s="101"/>
      <c r="B16" s="18"/>
      <c r="C16" s="18"/>
      <c r="D16" s="18"/>
      <c r="E16" s="108"/>
      <c r="F16" s="211"/>
      <c r="G16" s="108"/>
      <c r="H16" s="211"/>
      <c r="I16" s="59"/>
      <c r="J16" s="211"/>
      <c r="K16" s="20"/>
      <c r="L16" s="211"/>
      <c r="M16" s="18"/>
      <c r="T16" s="15"/>
    </row>
    <row r="17" spans="1:21" ht="28.5" customHeight="1">
      <c r="A17" s="101"/>
      <c r="B17" s="18"/>
      <c r="C17" s="18"/>
      <c r="D17" s="18"/>
      <c r="E17" s="108"/>
      <c r="F17" s="211"/>
      <c r="G17" s="108"/>
      <c r="H17" s="211"/>
      <c r="I17" s="108"/>
      <c r="J17" s="211"/>
      <c r="K17" s="20"/>
      <c r="L17" s="211"/>
      <c r="M17" s="18"/>
      <c r="T17" s="15"/>
    </row>
    <row r="18" spans="1:21" ht="28.5" customHeight="1">
      <c r="A18" s="123" t="s">
        <v>181</v>
      </c>
      <c r="B18" s="123"/>
      <c r="C18" s="18"/>
      <c r="D18" s="18"/>
      <c r="E18" s="18"/>
      <c r="F18" s="211">
        <f>SUM(F6:F17)</f>
        <v>0</v>
      </c>
      <c r="G18" s="18"/>
      <c r="H18" s="211">
        <f>SUM(H6:H17)</f>
        <v>0</v>
      </c>
      <c r="I18" s="18"/>
      <c r="J18" s="211">
        <f>SUM(J6:J17)</f>
        <v>0</v>
      </c>
      <c r="K18" s="18"/>
      <c r="L18" s="211">
        <f>F18+H18+J18</f>
        <v>0</v>
      </c>
      <c r="M18" s="18"/>
      <c r="T18" s="15"/>
    </row>
    <row r="19" spans="1:21" ht="28.5" customHeight="1">
      <c r="A19" s="123"/>
      <c r="B19" s="123"/>
      <c r="C19" s="18"/>
      <c r="D19" s="18"/>
      <c r="E19" s="18"/>
      <c r="F19" s="20"/>
      <c r="G19" s="18"/>
      <c r="H19" s="20"/>
      <c r="I19" s="18"/>
      <c r="J19" s="20"/>
      <c r="K19" s="18"/>
      <c r="L19" s="20"/>
      <c r="M19" s="18"/>
      <c r="T19" s="15"/>
    </row>
    <row r="20" spans="1:21" ht="28.5" customHeight="1">
      <c r="A20" s="101"/>
      <c r="B20" s="17"/>
      <c r="C20" s="17"/>
      <c r="D20" s="18"/>
      <c r="E20" s="59"/>
      <c r="F20" s="20"/>
      <c r="G20" s="59"/>
      <c r="H20" s="20"/>
      <c r="I20" s="59"/>
      <c r="J20" s="20"/>
      <c r="K20" s="20"/>
      <c r="L20" s="20"/>
      <c r="M20" s="17"/>
      <c r="N20" s="19"/>
      <c r="O20" s="19"/>
      <c r="P20" s="19"/>
      <c r="Q20" s="19"/>
      <c r="R20" s="176"/>
      <c r="S20" s="19"/>
      <c r="T20" s="21"/>
    </row>
    <row r="21" spans="1:21" ht="28.5" customHeight="1">
      <c r="A21" s="167"/>
      <c r="B21" s="53"/>
      <c r="C21" s="53"/>
      <c r="D21" s="53"/>
      <c r="E21" s="168"/>
      <c r="F21" s="144"/>
      <c r="G21" s="168"/>
      <c r="H21" s="144"/>
      <c r="I21" s="53"/>
      <c r="J21" s="144"/>
      <c r="K21" s="144"/>
      <c r="L21" s="144"/>
      <c r="M21" s="53"/>
      <c r="N21" s="99"/>
      <c r="O21" s="99"/>
      <c r="P21" s="99"/>
      <c r="Q21" s="99"/>
      <c r="R21" s="99"/>
      <c r="S21" s="99"/>
      <c r="T21" s="169"/>
      <c r="U21" s="99"/>
    </row>
    <row r="22" spans="1:21" ht="28.5" customHeight="1">
      <c r="A22" s="123"/>
      <c r="B22" s="123"/>
      <c r="C22" s="18"/>
      <c r="D22" s="18"/>
      <c r="E22" s="18"/>
      <c r="F22" s="20"/>
      <c r="G22" s="18"/>
      <c r="H22" s="20"/>
      <c r="I22" s="18"/>
      <c r="J22" s="20"/>
      <c r="K22" s="18"/>
      <c r="L22" s="20"/>
      <c r="M22" s="18"/>
      <c r="T22" s="15"/>
    </row>
    <row r="23" spans="1:21" ht="28.5" customHeight="1">
      <c r="A23" s="167"/>
      <c r="B23" s="53"/>
      <c r="C23" s="53"/>
      <c r="D23" s="53"/>
      <c r="E23" s="168"/>
      <c r="F23" s="144"/>
      <c r="G23" s="168"/>
      <c r="H23" s="144"/>
      <c r="I23" s="53"/>
      <c r="J23" s="144"/>
      <c r="K23" s="144"/>
      <c r="L23" s="144"/>
      <c r="M23" s="53"/>
      <c r="N23" s="99"/>
      <c r="O23" s="99"/>
      <c r="P23" s="99"/>
      <c r="Q23" s="99"/>
      <c r="R23" s="99"/>
      <c r="S23" s="99"/>
      <c r="T23" s="169"/>
      <c r="U23" s="99"/>
    </row>
    <row r="24" spans="1:21" ht="28.5" customHeight="1">
      <c r="A24" s="97"/>
      <c r="B24" s="53"/>
      <c r="C24" s="53"/>
      <c r="D24" s="18"/>
      <c r="E24" s="144"/>
      <c r="F24" s="20"/>
      <c r="G24" s="144"/>
      <c r="H24" s="20"/>
      <c r="I24" s="53"/>
      <c r="J24" s="144"/>
      <c r="K24" s="20"/>
      <c r="L24" s="20"/>
      <c r="M24" s="53"/>
      <c r="N24" s="99"/>
      <c r="O24" s="99"/>
      <c r="P24" s="99"/>
      <c r="Q24" s="99"/>
      <c r="R24" s="99"/>
      <c r="S24" s="99"/>
      <c r="T24" s="169"/>
      <c r="U24" s="99"/>
    </row>
    <row r="25" spans="1:21" ht="28.5" customHeight="1">
      <c r="A25" s="97"/>
      <c r="B25" s="53"/>
      <c r="C25" s="53"/>
      <c r="D25" s="18"/>
      <c r="E25" s="144"/>
      <c r="F25" s="20"/>
      <c r="G25" s="144"/>
      <c r="H25" s="20"/>
      <c r="I25" s="53"/>
      <c r="J25" s="144"/>
      <c r="K25" s="20"/>
      <c r="L25" s="20"/>
      <c r="M25" s="53"/>
      <c r="N25" s="99"/>
      <c r="O25" s="99"/>
      <c r="P25" s="99"/>
      <c r="Q25" s="99"/>
      <c r="R25" s="99"/>
      <c r="S25" s="99"/>
      <c r="T25" s="169"/>
      <c r="U25" s="99"/>
    </row>
    <row r="26" spans="1:21" ht="28.5" customHeight="1">
      <c r="A26" s="123"/>
      <c r="B26" s="123"/>
      <c r="C26" s="18"/>
      <c r="D26" s="18"/>
      <c r="E26" s="18"/>
      <c r="F26" s="20"/>
      <c r="G26" s="18"/>
      <c r="H26" s="20"/>
      <c r="I26" s="18"/>
      <c r="J26" s="20"/>
      <c r="K26" s="18"/>
      <c r="L26" s="20"/>
      <c r="M26" s="18"/>
      <c r="T26" s="15"/>
    </row>
    <row r="27" spans="1:21" ht="28.5" customHeight="1">
      <c r="A27" s="123"/>
      <c r="B27" s="123"/>
      <c r="C27" s="18"/>
      <c r="D27" s="18"/>
      <c r="E27" s="18"/>
      <c r="F27" s="20"/>
      <c r="G27" s="18"/>
      <c r="H27" s="20"/>
      <c r="I27" s="18"/>
      <c r="J27" s="20"/>
      <c r="K27" s="18"/>
      <c r="L27" s="20"/>
      <c r="M27" s="18"/>
      <c r="T27" s="15"/>
    </row>
    <row r="28" spans="1:21" ht="28.5" customHeight="1">
      <c r="A28" s="170" t="s">
        <v>169</v>
      </c>
      <c r="B28" s="170"/>
      <c r="C28" s="170"/>
      <c r="D28" s="170"/>
      <c r="E28" s="170"/>
      <c r="F28" s="171">
        <f>F18+F26</f>
        <v>0</v>
      </c>
      <c r="G28" s="170"/>
      <c r="H28" s="171">
        <f>H18+H26</f>
        <v>0</v>
      </c>
      <c r="I28" s="170"/>
      <c r="J28" s="171">
        <f>J18+J26</f>
        <v>0</v>
      </c>
      <c r="K28" s="170"/>
      <c r="L28" s="171">
        <f>F28+H28+J28</f>
        <v>0</v>
      </c>
      <c r="M28" s="53"/>
      <c r="N28" s="99"/>
      <c r="O28" s="99"/>
      <c r="P28" s="99"/>
      <c r="Q28" s="99"/>
      <c r="R28" s="99"/>
      <c r="S28" s="99"/>
      <c r="T28" s="169"/>
      <c r="U28" s="99"/>
    </row>
    <row r="29" spans="1:21" ht="42" customHeight="1">
      <c r="H29" s="93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2" type="noConversion"/>
  <pageMargins left="0.78740157480314954" right="0" top="0.39370078740157477" bottom="0.39370078740157477" header="0" footer="0"/>
  <pageSetup paperSize="9" scale="6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B110"/>
  <sheetViews>
    <sheetView showZeros="0" zoomScale="85" zoomScaleNormal="85" zoomScaleSheetLayoutView="85" workbookViewId="0">
      <pane xSplit="6" ySplit="4" topLeftCell="G5" activePane="bottomRight" state="frozen"/>
      <selection activeCell="I27" sqref="I27"/>
      <selection pane="topRight" activeCell="I27" sqref="I27"/>
      <selection pane="bottomLeft" activeCell="I27" sqref="I27"/>
      <selection pane="bottomRight" activeCell="C5" sqref="C5"/>
    </sheetView>
  </sheetViews>
  <sheetFormatPr defaultColWidth="9" defaultRowHeight="28.5" customHeight="1"/>
  <cols>
    <col min="1" max="1" width="10.875" style="63" hidden="1" customWidth="1"/>
    <col min="2" max="2" width="8.875" style="80" customWidth="1"/>
    <col min="3" max="3" width="32.625" style="34" customWidth="1"/>
    <col min="4" max="4" width="28.75" style="34" customWidth="1"/>
    <col min="5" max="5" width="5.125" style="23" customWidth="1"/>
    <col min="6" max="6" width="8.625" style="24" customWidth="1"/>
    <col min="7" max="14" width="13.625" style="24" customWidth="1"/>
    <col min="15" max="15" width="12.625" style="34" customWidth="1"/>
    <col min="16" max="45" width="2.625" style="24" hidden="1" customWidth="1"/>
    <col min="46" max="46" width="10.625" style="24" hidden="1" customWidth="1"/>
    <col min="47" max="48" width="1.625" style="24" hidden="1" customWidth="1"/>
    <col min="49" max="49" width="24.625" style="24" hidden="1" customWidth="1"/>
    <col min="50" max="50" width="10.625" style="24" hidden="1" customWidth="1"/>
    <col min="51" max="51" width="9.375" style="24" hidden="1" customWidth="1"/>
    <col min="52" max="52" width="9.5" style="24" hidden="1" customWidth="1"/>
    <col min="53" max="53" width="0" style="24" hidden="1" customWidth="1"/>
    <col min="54" max="54" width="26" style="136" customWidth="1"/>
    <col min="55" max="55" width="29" style="139" customWidth="1"/>
    <col min="56" max="56" width="11.625" style="139" customWidth="1"/>
    <col min="57" max="57" width="11.25" style="139" customWidth="1"/>
    <col min="58" max="58" width="12.25" style="139" customWidth="1"/>
    <col min="59" max="16384" width="9" style="139"/>
  </cols>
  <sheetData>
    <row r="1" spans="1:54" s="138" customFormat="1" ht="28.5" customHeight="1">
      <c r="A1" s="62"/>
      <c r="B1" s="55" t="str">
        <f>공종별집계표!A2</f>
        <v xml:space="preserve">[ 서현청소년수련관 공정무역홍보관 및 카페 인테리어공사 ] </v>
      </c>
      <c r="C1" s="55"/>
      <c r="D1" s="35"/>
      <c r="E1" s="36"/>
      <c r="F1" s="37"/>
      <c r="G1" s="37"/>
      <c r="H1" s="37"/>
      <c r="I1" s="37"/>
      <c r="J1" s="37"/>
      <c r="K1" s="37"/>
      <c r="L1" s="37"/>
      <c r="M1" s="37"/>
      <c r="N1" s="37"/>
      <c r="O1" s="35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65"/>
    </row>
    <row r="2" spans="1:54" ht="28.5" customHeight="1">
      <c r="B2" s="247" t="s">
        <v>114</v>
      </c>
      <c r="C2" s="247" t="s">
        <v>4</v>
      </c>
      <c r="D2" s="247" t="s">
        <v>5</v>
      </c>
      <c r="E2" s="250" t="s">
        <v>6</v>
      </c>
      <c r="F2" s="250" t="s">
        <v>7</v>
      </c>
      <c r="G2" s="250" t="s">
        <v>8</v>
      </c>
      <c r="H2" s="250"/>
      <c r="I2" s="250" t="s">
        <v>11</v>
      </c>
      <c r="J2" s="250"/>
      <c r="K2" s="250" t="s">
        <v>12</v>
      </c>
      <c r="L2" s="250"/>
      <c r="M2" s="250" t="s">
        <v>13</v>
      </c>
      <c r="N2" s="250"/>
      <c r="O2" s="247" t="s">
        <v>14</v>
      </c>
      <c r="P2" s="251" t="s">
        <v>22</v>
      </c>
      <c r="Q2" s="251" t="s">
        <v>16</v>
      </c>
      <c r="R2" s="251" t="s">
        <v>23</v>
      </c>
      <c r="S2" s="251" t="s">
        <v>15</v>
      </c>
      <c r="T2" s="251" t="s">
        <v>24</v>
      </c>
      <c r="U2" s="251" t="s">
        <v>25</v>
      </c>
      <c r="V2" s="251" t="s">
        <v>26</v>
      </c>
      <c r="W2" s="251" t="s">
        <v>27</v>
      </c>
      <c r="X2" s="251" t="s">
        <v>28</v>
      </c>
      <c r="Y2" s="251" t="s">
        <v>29</v>
      </c>
      <c r="Z2" s="251" t="s">
        <v>30</v>
      </c>
      <c r="AA2" s="251" t="s">
        <v>31</v>
      </c>
      <c r="AB2" s="251" t="s">
        <v>32</v>
      </c>
      <c r="AC2" s="251" t="s">
        <v>33</v>
      </c>
      <c r="AD2" s="251" t="s">
        <v>34</v>
      </c>
      <c r="AE2" s="251" t="s">
        <v>35</v>
      </c>
      <c r="AF2" s="251" t="s">
        <v>36</v>
      </c>
      <c r="AG2" s="251" t="s">
        <v>37</v>
      </c>
      <c r="AH2" s="251" t="s">
        <v>38</v>
      </c>
      <c r="AI2" s="251" t="s">
        <v>39</v>
      </c>
      <c r="AJ2" s="251" t="s">
        <v>40</v>
      </c>
      <c r="AK2" s="251" t="s">
        <v>41</v>
      </c>
      <c r="AL2" s="251" t="s">
        <v>42</v>
      </c>
      <c r="AM2" s="251" t="s">
        <v>43</v>
      </c>
      <c r="AN2" s="251" t="s">
        <v>44</v>
      </c>
      <c r="AO2" s="251" t="s">
        <v>45</v>
      </c>
      <c r="AP2" s="251" t="s">
        <v>46</v>
      </c>
      <c r="AQ2" s="251" t="s">
        <v>47</v>
      </c>
      <c r="AR2" s="251" t="s">
        <v>48</v>
      </c>
      <c r="AS2" s="251" t="s">
        <v>49</v>
      </c>
      <c r="AT2" s="251" t="s">
        <v>50</v>
      </c>
      <c r="AU2" s="251" t="s">
        <v>18</v>
      </c>
      <c r="AV2" s="251" t="s">
        <v>19</v>
      </c>
      <c r="AW2" s="251" t="s">
        <v>51</v>
      </c>
      <c r="AX2" s="251" t="s">
        <v>52</v>
      </c>
      <c r="AY2" s="109" t="s">
        <v>141</v>
      </c>
      <c r="AZ2" s="109" t="s">
        <v>140</v>
      </c>
      <c r="BA2" s="109" t="s">
        <v>151</v>
      </c>
    </row>
    <row r="3" spans="1:54" ht="28.5" customHeight="1">
      <c r="B3" s="247"/>
      <c r="C3" s="247"/>
      <c r="D3" s="247"/>
      <c r="E3" s="250"/>
      <c r="F3" s="250"/>
      <c r="G3" s="89" t="s">
        <v>9</v>
      </c>
      <c r="H3" s="89" t="s">
        <v>10</v>
      </c>
      <c r="I3" s="89" t="s">
        <v>9</v>
      </c>
      <c r="J3" s="89" t="s">
        <v>10</v>
      </c>
      <c r="K3" s="89" t="s">
        <v>9</v>
      </c>
      <c r="L3" s="89" t="s">
        <v>10</v>
      </c>
      <c r="M3" s="89" t="s">
        <v>9</v>
      </c>
      <c r="N3" s="89" t="s">
        <v>10</v>
      </c>
      <c r="O3" s="247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110">
        <v>1</v>
      </c>
      <c r="AZ3" s="110">
        <v>1</v>
      </c>
      <c r="BA3" s="110">
        <v>1</v>
      </c>
    </row>
    <row r="4" spans="1:54" ht="24.75" hidden="1" customHeight="1">
      <c r="A4" s="64"/>
      <c r="B4" s="77"/>
      <c r="C4" s="38"/>
      <c r="D4" s="38"/>
      <c r="E4" s="39"/>
      <c r="F4" s="39"/>
      <c r="G4" s="39"/>
      <c r="H4" s="39"/>
      <c r="I4" s="39"/>
      <c r="J4" s="39"/>
      <c r="K4" s="39"/>
      <c r="L4" s="39"/>
      <c r="M4" s="39"/>
      <c r="N4" s="39"/>
      <c r="O4" s="38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5"/>
      <c r="AZ4" s="25"/>
      <c r="BA4" s="25"/>
    </row>
    <row r="5" spans="1:54" s="267" customFormat="1" ht="28.5" customHeight="1">
      <c r="A5" s="65"/>
      <c r="B5" s="119" t="s">
        <v>172</v>
      </c>
      <c r="C5" s="71" t="s">
        <v>170</v>
      </c>
      <c r="D5" s="71"/>
      <c r="E5" s="72"/>
      <c r="F5" s="73"/>
      <c r="G5" s="73"/>
      <c r="H5" s="73"/>
      <c r="I5" s="73"/>
      <c r="J5" s="73"/>
      <c r="K5" s="73"/>
      <c r="L5" s="73"/>
      <c r="M5" s="73"/>
      <c r="N5" s="73"/>
      <c r="O5" s="71"/>
      <c r="P5" s="27"/>
      <c r="Q5" s="27"/>
      <c r="R5" s="27"/>
      <c r="S5" s="28" t="s">
        <v>55</v>
      </c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9"/>
      <c r="AZ5" s="29"/>
      <c r="BA5" s="29"/>
      <c r="BB5" s="266"/>
    </row>
    <row r="6" spans="1:54" ht="28.5" customHeight="1">
      <c r="B6" s="78"/>
      <c r="C6" s="54" t="s">
        <v>112</v>
      </c>
      <c r="D6" s="54" t="s">
        <v>113</v>
      </c>
      <c r="E6" s="56" t="s">
        <v>56</v>
      </c>
      <c r="F6" s="40">
        <v>83.72</v>
      </c>
      <c r="G6" s="60"/>
      <c r="H6" s="41"/>
      <c r="I6" s="60"/>
      <c r="J6" s="41"/>
      <c r="K6" s="60"/>
      <c r="L6" s="41"/>
      <c r="M6" s="41"/>
      <c r="N6" s="41"/>
      <c r="O6" s="142"/>
    </row>
    <row r="7" spans="1:54" ht="28.5" customHeight="1">
      <c r="B7" s="78"/>
      <c r="C7" s="54" t="s">
        <v>118</v>
      </c>
      <c r="D7" s="54"/>
      <c r="E7" s="61" t="s">
        <v>119</v>
      </c>
      <c r="F7" s="40">
        <v>2</v>
      </c>
      <c r="G7" s="60"/>
      <c r="H7" s="41"/>
      <c r="I7" s="60"/>
      <c r="J7" s="41"/>
      <c r="K7" s="60"/>
      <c r="L7" s="41"/>
      <c r="M7" s="41"/>
      <c r="N7" s="41"/>
      <c r="O7" s="215"/>
    </row>
    <row r="8" spans="1:54" ht="28.5" customHeight="1">
      <c r="A8" s="136"/>
      <c r="B8" s="120"/>
      <c r="C8" s="126" t="s">
        <v>179</v>
      </c>
      <c r="D8" s="126" t="s">
        <v>185</v>
      </c>
      <c r="E8" s="56" t="s">
        <v>56</v>
      </c>
      <c r="F8" s="40">
        <v>83.72</v>
      </c>
      <c r="G8" s="158"/>
      <c r="H8" s="41"/>
      <c r="I8" s="158"/>
      <c r="J8" s="57"/>
      <c r="K8" s="158"/>
      <c r="L8" s="57"/>
      <c r="M8" s="57"/>
      <c r="N8" s="57"/>
      <c r="O8" s="215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</row>
    <row r="9" spans="1:54" ht="28.5" customHeight="1">
      <c r="A9" s="136"/>
      <c r="B9" s="120"/>
      <c r="C9" s="126"/>
      <c r="D9" s="126"/>
      <c r="E9" s="56"/>
      <c r="F9" s="40"/>
      <c r="G9" s="158"/>
      <c r="H9" s="41"/>
      <c r="I9" s="158"/>
      <c r="J9" s="57"/>
      <c r="K9" s="158"/>
      <c r="L9" s="57"/>
      <c r="M9" s="57"/>
      <c r="N9" s="57"/>
      <c r="O9" s="135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</row>
    <row r="10" spans="1:54" ht="28.5" customHeight="1">
      <c r="A10" s="136"/>
      <c r="B10" s="120"/>
      <c r="C10" s="126"/>
      <c r="D10" s="126"/>
      <c r="E10" s="56"/>
      <c r="F10" s="40"/>
      <c r="G10" s="158"/>
      <c r="H10" s="41"/>
      <c r="I10" s="158"/>
      <c r="J10" s="57"/>
      <c r="K10" s="158"/>
      <c r="L10" s="57"/>
      <c r="M10" s="57"/>
      <c r="N10" s="57"/>
      <c r="O10" s="135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</row>
    <row r="11" spans="1:54" ht="28.5" customHeight="1">
      <c r="A11" s="136"/>
      <c r="B11" s="120"/>
      <c r="C11" s="126"/>
      <c r="D11" s="126"/>
      <c r="E11" s="56"/>
      <c r="F11" s="40"/>
      <c r="G11" s="158"/>
      <c r="H11" s="41"/>
      <c r="I11" s="158"/>
      <c r="J11" s="57"/>
      <c r="K11" s="158"/>
      <c r="L11" s="57"/>
      <c r="M11" s="57"/>
      <c r="N11" s="57"/>
      <c r="O11" s="135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</row>
    <row r="12" spans="1:54" ht="28.5" customHeight="1">
      <c r="A12" s="136"/>
      <c r="B12" s="120"/>
      <c r="C12" s="126"/>
      <c r="D12" s="126"/>
      <c r="E12" s="56"/>
      <c r="F12" s="40"/>
      <c r="G12" s="158"/>
      <c r="H12" s="41"/>
      <c r="I12" s="158"/>
      <c r="J12" s="57"/>
      <c r="K12" s="158"/>
      <c r="L12" s="57"/>
      <c r="M12" s="57"/>
      <c r="N12" s="57"/>
      <c r="O12" s="135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</row>
    <row r="13" spans="1:54" ht="28.5" customHeight="1">
      <c r="B13" s="78"/>
      <c r="C13" s="54"/>
      <c r="D13" s="74"/>
      <c r="E13" s="56"/>
      <c r="F13" s="40"/>
      <c r="G13" s="60"/>
      <c r="H13" s="41"/>
      <c r="I13" s="60"/>
      <c r="J13" s="41"/>
      <c r="K13" s="60"/>
      <c r="L13" s="41"/>
      <c r="M13" s="41"/>
      <c r="N13" s="41"/>
      <c r="O13" s="50"/>
    </row>
    <row r="14" spans="1:54" s="267" customFormat="1" ht="28.5" customHeight="1">
      <c r="A14" s="65"/>
      <c r="B14" s="78"/>
      <c r="C14" s="44" t="s">
        <v>138</v>
      </c>
      <c r="D14" s="45"/>
      <c r="E14" s="46"/>
      <c r="F14" s="47"/>
      <c r="G14" s="47"/>
      <c r="H14" s="48"/>
      <c r="I14" s="47"/>
      <c r="J14" s="48"/>
      <c r="K14" s="47"/>
      <c r="L14" s="48"/>
      <c r="M14" s="47"/>
      <c r="N14" s="48"/>
      <c r="O14" s="45"/>
      <c r="P14" s="29" t="s">
        <v>60</v>
      </c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66"/>
    </row>
    <row r="15" spans="1:54" s="267" customFormat="1" ht="28.5" customHeight="1">
      <c r="A15" s="104"/>
      <c r="B15" s="106"/>
      <c r="C15" s="44"/>
      <c r="D15" s="45"/>
      <c r="E15" s="46"/>
      <c r="F15" s="47"/>
      <c r="G15" s="47"/>
      <c r="H15" s="103"/>
      <c r="I15" s="47"/>
      <c r="J15" s="103"/>
      <c r="K15" s="47"/>
      <c r="L15" s="103"/>
      <c r="M15" s="47"/>
      <c r="N15" s="103"/>
      <c r="O15" s="45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266"/>
    </row>
    <row r="16" spans="1:54" s="267" customFormat="1" ht="28.5" customHeight="1">
      <c r="A16" s="65"/>
      <c r="B16" s="119" t="s">
        <v>173</v>
      </c>
      <c r="C16" s="71" t="s">
        <v>171</v>
      </c>
      <c r="D16" s="71"/>
      <c r="E16" s="72"/>
      <c r="F16" s="73"/>
      <c r="G16" s="73"/>
      <c r="H16" s="73"/>
      <c r="I16" s="73"/>
      <c r="J16" s="73"/>
      <c r="K16" s="73"/>
      <c r="L16" s="73"/>
      <c r="M16" s="73"/>
      <c r="N16" s="73"/>
      <c r="O16" s="71"/>
      <c r="P16" s="27"/>
      <c r="Q16" s="27"/>
      <c r="R16" s="27"/>
      <c r="S16" s="28" t="s">
        <v>55</v>
      </c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129"/>
      <c r="AZ16" s="29"/>
      <c r="BA16" s="29"/>
      <c r="BB16" s="266"/>
    </row>
    <row r="17" spans="1:54" ht="28.5" customHeight="1">
      <c r="A17" s="127"/>
      <c r="B17" s="128"/>
      <c r="C17" s="126" t="s">
        <v>137</v>
      </c>
      <c r="D17" s="126" t="s">
        <v>228</v>
      </c>
      <c r="E17" s="107" t="s">
        <v>56</v>
      </c>
      <c r="F17" s="131">
        <v>33.24</v>
      </c>
      <c r="G17" s="60"/>
      <c r="H17" s="41"/>
      <c r="I17" s="60"/>
      <c r="J17" s="41"/>
      <c r="K17" s="60"/>
      <c r="L17" s="41"/>
      <c r="M17" s="41"/>
      <c r="N17" s="41"/>
      <c r="O17" s="202"/>
    </row>
    <row r="18" spans="1:54" ht="28.5" customHeight="1">
      <c r="A18" s="127"/>
      <c r="B18" s="128"/>
      <c r="C18" s="126" t="s">
        <v>136</v>
      </c>
      <c r="D18" s="126" t="s">
        <v>157</v>
      </c>
      <c r="E18" s="107" t="s">
        <v>56</v>
      </c>
      <c r="F18" s="131">
        <v>83.72</v>
      </c>
      <c r="G18" s="60"/>
      <c r="H18" s="41"/>
      <c r="I18" s="60"/>
      <c r="J18" s="41"/>
      <c r="K18" s="60"/>
      <c r="L18" s="41"/>
      <c r="M18" s="41"/>
      <c r="N18" s="41"/>
      <c r="O18" s="200"/>
    </row>
    <row r="19" spans="1:54" ht="28.5" customHeight="1">
      <c r="A19" s="127"/>
      <c r="B19" s="128"/>
      <c r="C19" s="126" t="s">
        <v>136</v>
      </c>
      <c r="D19" s="126" t="s">
        <v>265</v>
      </c>
      <c r="E19" s="107" t="s">
        <v>56</v>
      </c>
      <c r="F19" s="131">
        <v>83.72</v>
      </c>
      <c r="G19" s="60"/>
      <c r="H19" s="41"/>
      <c r="I19" s="60"/>
      <c r="J19" s="41"/>
      <c r="K19" s="60"/>
      <c r="L19" s="41"/>
      <c r="M19" s="41"/>
      <c r="N19" s="41"/>
      <c r="O19" s="215"/>
    </row>
    <row r="20" spans="1:54" ht="28.5" customHeight="1">
      <c r="A20" s="127"/>
      <c r="B20" s="128"/>
      <c r="C20" s="126" t="s">
        <v>229</v>
      </c>
      <c r="D20" s="126" t="s">
        <v>231</v>
      </c>
      <c r="E20" s="107" t="s">
        <v>230</v>
      </c>
      <c r="F20" s="131">
        <v>4</v>
      </c>
      <c r="G20" s="60"/>
      <c r="H20" s="41"/>
      <c r="I20" s="60"/>
      <c r="J20" s="41"/>
      <c r="K20" s="60"/>
      <c r="L20" s="41"/>
      <c r="M20" s="41"/>
      <c r="N20" s="41"/>
      <c r="O20" s="214"/>
    </row>
    <row r="21" spans="1:54" s="157" customFormat="1" ht="30" customHeight="1">
      <c r="A21" s="136"/>
      <c r="B21" s="120"/>
      <c r="C21" s="125" t="s">
        <v>125</v>
      </c>
      <c r="D21" s="125" t="s">
        <v>200</v>
      </c>
      <c r="E21" s="98" t="s">
        <v>189</v>
      </c>
      <c r="F21" s="70">
        <v>8.32</v>
      </c>
      <c r="G21" s="116"/>
      <c r="H21" s="116"/>
      <c r="I21" s="166"/>
      <c r="J21" s="166"/>
      <c r="K21" s="116"/>
      <c r="L21" s="116"/>
      <c r="M21" s="57"/>
      <c r="N21" s="116"/>
      <c r="O21" s="135"/>
      <c r="BB21" s="136"/>
    </row>
    <row r="22" spans="1:54" s="157" customFormat="1" ht="30" customHeight="1">
      <c r="A22" s="136"/>
      <c r="B22" s="120"/>
      <c r="C22" s="126" t="s">
        <v>183</v>
      </c>
      <c r="D22" s="126" t="s">
        <v>129</v>
      </c>
      <c r="E22" s="115" t="s">
        <v>189</v>
      </c>
      <c r="F22" s="70">
        <v>8.32</v>
      </c>
      <c r="G22" s="116"/>
      <c r="H22" s="116"/>
      <c r="I22" s="116"/>
      <c r="J22" s="116"/>
      <c r="K22" s="116"/>
      <c r="L22" s="116"/>
      <c r="M22" s="57"/>
      <c r="N22" s="116"/>
      <c r="O22" s="135"/>
      <c r="BB22" s="136"/>
    </row>
    <row r="23" spans="1:54" s="157" customFormat="1" ht="30" customHeight="1">
      <c r="A23" s="136"/>
      <c r="B23" s="120"/>
      <c r="C23" s="126"/>
      <c r="D23" s="126"/>
      <c r="E23" s="115"/>
      <c r="F23" s="70"/>
      <c r="G23" s="116"/>
      <c r="H23" s="116"/>
      <c r="I23" s="116"/>
      <c r="J23" s="116"/>
      <c r="K23" s="116"/>
      <c r="L23" s="116"/>
      <c r="M23" s="57"/>
      <c r="N23" s="116"/>
      <c r="O23" s="135"/>
      <c r="BB23" s="136"/>
    </row>
    <row r="24" spans="1:54" s="157" customFormat="1" ht="30" customHeight="1">
      <c r="A24" s="136"/>
      <c r="B24" s="120"/>
      <c r="C24" s="126"/>
      <c r="D24" s="126"/>
      <c r="E24" s="115"/>
      <c r="F24" s="70"/>
      <c r="G24" s="116"/>
      <c r="H24" s="116"/>
      <c r="I24" s="116"/>
      <c r="J24" s="116"/>
      <c r="K24" s="116"/>
      <c r="L24" s="116"/>
      <c r="M24" s="57"/>
      <c r="N24" s="116"/>
      <c r="O24" s="135"/>
      <c r="BB24" s="136"/>
    </row>
    <row r="25" spans="1:54" s="157" customFormat="1" ht="30" customHeight="1">
      <c r="A25" s="136"/>
      <c r="B25" s="120"/>
      <c r="C25" s="126"/>
      <c r="D25" s="126"/>
      <c r="E25" s="115"/>
      <c r="F25" s="70"/>
      <c r="G25" s="116"/>
      <c r="H25" s="116"/>
      <c r="I25" s="116"/>
      <c r="J25" s="116"/>
      <c r="K25" s="116"/>
      <c r="L25" s="116"/>
      <c r="M25" s="57"/>
      <c r="N25" s="116"/>
      <c r="O25" s="135"/>
      <c r="BB25" s="136"/>
    </row>
    <row r="26" spans="1:54" s="157" customFormat="1" ht="30" customHeight="1">
      <c r="A26" s="127"/>
      <c r="B26" s="120"/>
      <c r="C26" s="49"/>
      <c r="D26" s="49"/>
      <c r="E26" s="51"/>
      <c r="F26" s="131"/>
      <c r="G26" s="95"/>
      <c r="H26" s="95"/>
      <c r="I26" s="95"/>
      <c r="J26" s="95"/>
      <c r="K26" s="95"/>
      <c r="L26" s="116"/>
      <c r="M26" s="57"/>
      <c r="N26" s="95"/>
      <c r="O26" s="152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136"/>
    </row>
    <row r="27" spans="1:54" s="157" customFormat="1" ht="30" customHeight="1">
      <c r="A27" s="127"/>
      <c r="B27" s="120"/>
      <c r="C27" s="49"/>
      <c r="D27" s="49"/>
      <c r="E27" s="51"/>
      <c r="F27" s="131"/>
      <c r="G27" s="95"/>
      <c r="H27" s="95"/>
      <c r="I27" s="95"/>
      <c r="J27" s="95"/>
      <c r="K27" s="95"/>
      <c r="L27" s="116"/>
      <c r="M27" s="57"/>
      <c r="N27" s="95"/>
      <c r="O27" s="174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136"/>
    </row>
    <row r="28" spans="1:54" ht="28.5" customHeight="1">
      <c r="B28" s="78"/>
      <c r="C28" s="42"/>
      <c r="D28" s="42"/>
      <c r="E28" s="43"/>
      <c r="F28" s="40"/>
      <c r="G28" s="40"/>
      <c r="H28" s="40"/>
      <c r="I28" s="40"/>
      <c r="J28" s="40"/>
      <c r="K28" s="40"/>
      <c r="L28" s="40"/>
      <c r="M28" s="40"/>
      <c r="N28" s="40"/>
      <c r="O28" s="42"/>
    </row>
    <row r="29" spans="1:54" s="267" customFormat="1" ht="28.5" customHeight="1">
      <c r="A29" s="65"/>
      <c r="B29" s="78"/>
      <c r="C29" s="44" t="s">
        <v>126</v>
      </c>
      <c r="D29" s="45"/>
      <c r="E29" s="46"/>
      <c r="F29" s="47"/>
      <c r="G29" s="47"/>
      <c r="H29" s="124"/>
      <c r="I29" s="47"/>
      <c r="J29" s="124"/>
      <c r="K29" s="47"/>
      <c r="L29" s="124"/>
      <c r="M29" s="47"/>
      <c r="N29" s="48"/>
      <c r="O29" s="45"/>
      <c r="P29" s="29" t="s">
        <v>60</v>
      </c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66"/>
    </row>
    <row r="30" spans="1:54" s="267" customFormat="1" ht="28.5" customHeight="1">
      <c r="A30" s="122"/>
      <c r="B30" s="128"/>
      <c r="C30" s="44"/>
      <c r="D30" s="45"/>
      <c r="E30" s="46"/>
      <c r="F30" s="47"/>
      <c r="G30" s="47"/>
      <c r="H30" s="124"/>
      <c r="I30" s="47"/>
      <c r="J30" s="124"/>
      <c r="K30" s="47"/>
      <c r="L30" s="124"/>
      <c r="M30" s="47"/>
      <c r="N30" s="124"/>
      <c r="O30" s="45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266"/>
    </row>
    <row r="31" spans="1:54" s="267" customFormat="1" ht="28.5" customHeight="1">
      <c r="A31" s="65"/>
      <c r="B31" s="143" t="s">
        <v>174</v>
      </c>
      <c r="C31" s="71" t="s">
        <v>225</v>
      </c>
      <c r="D31" s="71"/>
      <c r="E31" s="72"/>
      <c r="F31" s="75"/>
      <c r="G31" s="86"/>
      <c r="H31" s="85"/>
      <c r="I31" s="116"/>
      <c r="J31" s="85"/>
      <c r="K31" s="116"/>
      <c r="L31" s="71"/>
      <c r="M31" s="86"/>
      <c r="N31" s="48"/>
      <c r="O31" s="71"/>
      <c r="P31" s="27"/>
      <c r="Q31" s="27"/>
      <c r="R31" s="27"/>
      <c r="S31" s="28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9"/>
      <c r="AZ31" s="29"/>
      <c r="BA31" s="29"/>
      <c r="BB31" s="266"/>
    </row>
    <row r="32" spans="1:54" ht="28.5" customHeight="1">
      <c r="A32" s="127"/>
      <c r="B32" s="88"/>
      <c r="C32" s="126" t="s">
        <v>203</v>
      </c>
      <c r="D32" s="126" t="s">
        <v>211</v>
      </c>
      <c r="E32" s="107" t="s">
        <v>133</v>
      </c>
      <c r="F32" s="178">
        <v>30.3</v>
      </c>
      <c r="G32" s="95"/>
      <c r="H32" s="116"/>
      <c r="I32" s="95"/>
      <c r="J32" s="116"/>
      <c r="K32" s="95"/>
      <c r="L32" s="116"/>
      <c r="M32" s="95"/>
      <c r="N32" s="116"/>
      <c r="O32" s="203"/>
      <c r="P32" s="179"/>
      <c r="Q32" s="179"/>
      <c r="R32" s="179"/>
      <c r="S32" s="179"/>
      <c r="T32" s="179"/>
      <c r="U32" s="179"/>
      <c r="V32" s="179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79"/>
      <c r="AU32" s="179"/>
      <c r="AV32" s="180"/>
      <c r="AW32" s="179"/>
      <c r="AX32" s="180"/>
      <c r="AY32" s="96"/>
      <c r="AZ32" s="96"/>
      <c r="BA32" s="96"/>
    </row>
    <row r="33" spans="1:53" ht="28.5" customHeight="1">
      <c r="A33" s="127"/>
      <c r="B33" s="88"/>
      <c r="C33" s="126" t="s">
        <v>144</v>
      </c>
      <c r="D33" s="126" t="s">
        <v>175</v>
      </c>
      <c r="E33" s="107" t="s">
        <v>133</v>
      </c>
      <c r="F33" s="178">
        <v>1.77</v>
      </c>
      <c r="G33" s="95"/>
      <c r="H33" s="116"/>
      <c r="I33" s="95"/>
      <c r="J33" s="116"/>
      <c r="K33" s="95"/>
      <c r="L33" s="116"/>
      <c r="M33" s="95"/>
      <c r="N33" s="116"/>
      <c r="O33" s="215"/>
      <c r="P33" s="179"/>
      <c r="Q33" s="179"/>
      <c r="R33" s="179"/>
      <c r="S33" s="179"/>
      <c r="T33" s="179"/>
      <c r="U33" s="179"/>
      <c r="V33" s="179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79"/>
      <c r="AU33" s="179"/>
      <c r="AV33" s="180"/>
      <c r="AW33" s="179"/>
      <c r="AX33" s="180"/>
      <c r="AY33" s="96"/>
      <c r="AZ33" s="96"/>
      <c r="BA33" s="96"/>
    </row>
    <row r="34" spans="1:53" ht="28.5" customHeight="1">
      <c r="A34" s="127"/>
      <c r="B34" s="88"/>
      <c r="C34" s="126" t="s">
        <v>193</v>
      </c>
      <c r="D34" s="121" t="s">
        <v>232</v>
      </c>
      <c r="E34" s="107" t="s">
        <v>191</v>
      </c>
      <c r="F34" s="178">
        <v>25.14</v>
      </c>
      <c r="G34" s="95"/>
      <c r="H34" s="116"/>
      <c r="I34" s="95"/>
      <c r="J34" s="116"/>
      <c r="K34" s="95"/>
      <c r="L34" s="116"/>
      <c r="M34" s="95"/>
      <c r="N34" s="116"/>
      <c r="O34" s="177"/>
      <c r="P34" s="179"/>
      <c r="Q34" s="179"/>
      <c r="R34" s="179"/>
      <c r="S34" s="179"/>
      <c r="T34" s="179"/>
      <c r="U34" s="179"/>
      <c r="V34" s="179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79"/>
      <c r="AU34" s="179"/>
      <c r="AV34" s="180"/>
      <c r="AW34" s="179"/>
      <c r="AX34" s="180"/>
      <c r="AY34" s="96"/>
      <c r="AZ34" s="96"/>
      <c r="BA34" s="96"/>
    </row>
    <row r="35" spans="1:53" ht="28.5" customHeight="1">
      <c r="A35" s="127"/>
      <c r="B35" s="88"/>
      <c r="C35" s="126" t="s">
        <v>142</v>
      </c>
      <c r="D35" s="121" t="s">
        <v>274</v>
      </c>
      <c r="E35" s="107" t="s">
        <v>143</v>
      </c>
      <c r="F35" s="178">
        <v>58.68</v>
      </c>
      <c r="G35" s="95"/>
      <c r="H35" s="116"/>
      <c r="I35" s="95"/>
      <c r="J35" s="116"/>
      <c r="K35" s="95"/>
      <c r="L35" s="116"/>
      <c r="M35" s="95"/>
      <c r="N35" s="116"/>
      <c r="O35" s="219"/>
      <c r="P35" s="179"/>
      <c r="Q35" s="179"/>
      <c r="R35" s="179"/>
      <c r="S35" s="179"/>
      <c r="T35" s="179"/>
      <c r="U35" s="179"/>
      <c r="V35" s="179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79"/>
      <c r="AU35" s="179"/>
      <c r="AV35" s="180"/>
      <c r="AW35" s="179"/>
      <c r="AX35" s="180"/>
      <c r="AY35" s="96"/>
      <c r="AZ35" s="96"/>
      <c r="BA35" s="96"/>
    </row>
    <row r="36" spans="1:53" ht="28.5" customHeight="1">
      <c r="A36" s="66"/>
      <c r="B36" s="105"/>
      <c r="C36" s="126" t="s">
        <v>132</v>
      </c>
      <c r="D36" s="126" t="s">
        <v>205</v>
      </c>
      <c r="E36" s="107" t="s">
        <v>120</v>
      </c>
      <c r="F36" s="178">
        <v>13.11</v>
      </c>
      <c r="G36" s="116"/>
      <c r="H36" s="116"/>
      <c r="I36" s="116"/>
      <c r="J36" s="116"/>
      <c r="K36" s="116"/>
      <c r="L36" s="116"/>
      <c r="M36" s="95"/>
      <c r="N36" s="116"/>
      <c r="O36" s="207"/>
      <c r="P36" s="181" t="s">
        <v>62</v>
      </c>
      <c r="Q36" s="181" t="s">
        <v>53</v>
      </c>
      <c r="R36" s="181" t="s">
        <v>53</v>
      </c>
      <c r="S36" s="181" t="s">
        <v>0</v>
      </c>
      <c r="T36" s="181" t="s">
        <v>58</v>
      </c>
      <c r="U36" s="181" t="s">
        <v>57</v>
      </c>
      <c r="V36" s="181" t="s">
        <v>57</v>
      </c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1" t="s">
        <v>53</v>
      </c>
      <c r="AU36" s="181" t="s">
        <v>53</v>
      </c>
      <c r="AV36" s="182"/>
      <c r="AW36" s="181" t="s">
        <v>1</v>
      </c>
      <c r="AX36" s="182">
        <v>585</v>
      </c>
      <c r="AY36" s="183"/>
      <c r="AZ36" s="183"/>
      <c r="BA36" s="183"/>
    </row>
    <row r="37" spans="1:53" ht="28.5" customHeight="1">
      <c r="A37" s="66"/>
      <c r="B37" s="105"/>
      <c r="C37" s="126" t="s">
        <v>194</v>
      </c>
      <c r="D37" s="126" t="s">
        <v>204</v>
      </c>
      <c r="E37" s="107" t="s">
        <v>192</v>
      </c>
      <c r="F37" s="178">
        <v>11.13</v>
      </c>
      <c r="G37" s="116"/>
      <c r="H37" s="116"/>
      <c r="I37" s="116"/>
      <c r="J37" s="116"/>
      <c r="K37" s="116"/>
      <c r="L37" s="116"/>
      <c r="M37" s="95"/>
      <c r="N37" s="116"/>
      <c r="O37" s="177"/>
      <c r="P37" s="181" t="s">
        <v>62</v>
      </c>
      <c r="Q37" s="181" t="s">
        <v>53</v>
      </c>
      <c r="R37" s="181" t="s">
        <v>53</v>
      </c>
      <c r="S37" s="181" t="s">
        <v>0</v>
      </c>
      <c r="T37" s="181" t="s">
        <v>58</v>
      </c>
      <c r="U37" s="181" t="s">
        <v>57</v>
      </c>
      <c r="V37" s="181" t="s">
        <v>57</v>
      </c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1" t="s">
        <v>53</v>
      </c>
      <c r="AU37" s="181" t="s">
        <v>53</v>
      </c>
      <c r="AV37" s="182"/>
      <c r="AW37" s="181" t="s">
        <v>1</v>
      </c>
      <c r="AX37" s="182">
        <v>585</v>
      </c>
      <c r="AY37" s="183"/>
      <c r="AZ37" s="183"/>
      <c r="BA37" s="183"/>
    </row>
    <row r="38" spans="1:53" ht="28.5" customHeight="1">
      <c r="A38" s="66"/>
      <c r="B38" s="105"/>
      <c r="C38" s="126" t="s">
        <v>166</v>
      </c>
      <c r="D38" s="121" t="s">
        <v>154</v>
      </c>
      <c r="E38" s="107" t="s">
        <v>133</v>
      </c>
      <c r="F38" s="178">
        <v>15.75</v>
      </c>
      <c r="G38" s="116"/>
      <c r="H38" s="116"/>
      <c r="I38" s="116"/>
      <c r="J38" s="116"/>
      <c r="K38" s="116"/>
      <c r="L38" s="116"/>
      <c r="M38" s="95"/>
      <c r="N38" s="116"/>
      <c r="O38" s="207"/>
      <c r="P38" s="181" t="s">
        <v>62</v>
      </c>
      <c r="Q38" s="181" t="s">
        <v>53</v>
      </c>
      <c r="R38" s="181" t="s">
        <v>53</v>
      </c>
      <c r="S38" s="181" t="s">
        <v>0</v>
      </c>
      <c r="T38" s="181" t="s">
        <v>58</v>
      </c>
      <c r="U38" s="181" t="s">
        <v>57</v>
      </c>
      <c r="V38" s="181" t="s">
        <v>57</v>
      </c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1" t="s">
        <v>53</v>
      </c>
      <c r="AU38" s="181" t="s">
        <v>53</v>
      </c>
      <c r="AV38" s="182"/>
      <c r="AW38" s="181" t="s">
        <v>1</v>
      </c>
      <c r="AX38" s="182">
        <v>585</v>
      </c>
      <c r="AY38" s="183"/>
      <c r="AZ38" s="183"/>
      <c r="BA38" s="183"/>
    </row>
    <row r="39" spans="1:53" ht="28.5" customHeight="1">
      <c r="A39" s="66"/>
      <c r="B39" s="105"/>
      <c r="C39" s="126" t="s">
        <v>135</v>
      </c>
      <c r="D39" s="126"/>
      <c r="E39" s="107" t="s">
        <v>133</v>
      </c>
      <c r="F39" s="178">
        <v>15.75</v>
      </c>
      <c r="G39" s="116"/>
      <c r="H39" s="116"/>
      <c r="I39" s="116"/>
      <c r="J39" s="116"/>
      <c r="K39" s="116"/>
      <c r="L39" s="116"/>
      <c r="M39" s="95"/>
      <c r="N39" s="116"/>
      <c r="O39" s="214"/>
      <c r="P39" s="181" t="s">
        <v>62</v>
      </c>
      <c r="Q39" s="181" t="s">
        <v>53</v>
      </c>
      <c r="R39" s="181" t="s">
        <v>53</v>
      </c>
      <c r="S39" s="181" t="s">
        <v>0</v>
      </c>
      <c r="T39" s="181" t="s">
        <v>58</v>
      </c>
      <c r="U39" s="181" t="s">
        <v>57</v>
      </c>
      <c r="V39" s="181" t="s">
        <v>57</v>
      </c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1" t="s">
        <v>53</v>
      </c>
      <c r="AU39" s="181" t="s">
        <v>53</v>
      </c>
      <c r="AV39" s="182"/>
      <c r="AW39" s="181" t="s">
        <v>1</v>
      </c>
      <c r="AX39" s="182">
        <v>585</v>
      </c>
      <c r="AY39" s="183"/>
      <c r="AZ39" s="183"/>
      <c r="BA39" s="183"/>
    </row>
    <row r="40" spans="1:53" ht="28.5" customHeight="1">
      <c r="A40" s="66"/>
      <c r="B40" s="105"/>
      <c r="C40" s="126" t="s">
        <v>162</v>
      </c>
      <c r="D40" s="126" t="s">
        <v>233</v>
      </c>
      <c r="E40" s="107" t="s">
        <v>120</v>
      </c>
      <c r="F40" s="178">
        <v>7.93</v>
      </c>
      <c r="G40" s="116"/>
      <c r="H40" s="116"/>
      <c r="I40" s="116"/>
      <c r="J40" s="116"/>
      <c r="K40" s="116"/>
      <c r="L40" s="116"/>
      <c r="M40" s="95"/>
      <c r="N40" s="116"/>
      <c r="O40" s="177"/>
      <c r="P40" s="181" t="s">
        <v>62</v>
      </c>
      <c r="Q40" s="181" t="s">
        <v>53</v>
      </c>
      <c r="R40" s="181" t="s">
        <v>53</v>
      </c>
      <c r="S40" s="181" t="s">
        <v>0</v>
      </c>
      <c r="T40" s="181" t="s">
        <v>58</v>
      </c>
      <c r="U40" s="181" t="s">
        <v>57</v>
      </c>
      <c r="V40" s="181" t="s">
        <v>57</v>
      </c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1" t="s">
        <v>53</v>
      </c>
      <c r="AU40" s="181" t="s">
        <v>53</v>
      </c>
      <c r="AV40" s="182"/>
      <c r="AW40" s="181" t="s">
        <v>1</v>
      </c>
      <c r="AX40" s="182">
        <v>585</v>
      </c>
      <c r="AY40" s="183"/>
      <c r="AZ40" s="183"/>
      <c r="BA40" s="183"/>
    </row>
    <row r="41" spans="1:53" ht="28.5" customHeight="1">
      <c r="A41" s="66"/>
      <c r="B41" s="105"/>
      <c r="C41" s="126" t="s">
        <v>216</v>
      </c>
      <c r="D41" s="126" t="s">
        <v>234</v>
      </c>
      <c r="E41" s="107" t="s">
        <v>120</v>
      </c>
      <c r="F41" s="178">
        <v>7.93</v>
      </c>
      <c r="G41" s="116"/>
      <c r="H41" s="116"/>
      <c r="I41" s="116"/>
      <c r="J41" s="116"/>
      <c r="K41" s="116"/>
      <c r="L41" s="116"/>
      <c r="M41" s="95"/>
      <c r="N41" s="116"/>
      <c r="O41" s="204"/>
      <c r="P41" s="181" t="s">
        <v>62</v>
      </c>
      <c r="Q41" s="181" t="s">
        <v>53</v>
      </c>
      <c r="R41" s="181" t="s">
        <v>53</v>
      </c>
      <c r="S41" s="181" t="s">
        <v>0</v>
      </c>
      <c r="T41" s="181" t="s">
        <v>58</v>
      </c>
      <c r="U41" s="181" t="s">
        <v>57</v>
      </c>
      <c r="V41" s="181" t="s">
        <v>57</v>
      </c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1" t="s">
        <v>53</v>
      </c>
      <c r="AU41" s="181" t="s">
        <v>53</v>
      </c>
      <c r="AV41" s="182"/>
      <c r="AW41" s="181" t="s">
        <v>1</v>
      </c>
      <c r="AX41" s="182">
        <v>585</v>
      </c>
      <c r="AY41" s="183"/>
      <c r="AZ41" s="183"/>
      <c r="BA41" s="183"/>
    </row>
    <row r="42" spans="1:53" ht="28.5" customHeight="1">
      <c r="A42" s="136" t="s">
        <v>161</v>
      </c>
      <c r="B42" s="105"/>
      <c r="C42" s="126" t="s">
        <v>209</v>
      </c>
      <c r="D42" s="121" t="s">
        <v>272</v>
      </c>
      <c r="E42" s="107" t="s">
        <v>121</v>
      </c>
      <c r="F42" s="178">
        <v>26.62</v>
      </c>
      <c r="G42" s="116"/>
      <c r="H42" s="116"/>
      <c r="I42" s="116"/>
      <c r="J42" s="116"/>
      <c r="K42" s="116"/>
      <c r="L42" s="116"/>
      <c r="M42" s="116"/>
      <c r="N42" s="116"/>
      <c r="O42" s="135"/>
      <c r="P42" s="155" t="s">
        <v>62</v>
      </c>
      <c r="Q42" s="155" t="s">
        <v>53</v>
      </c>
      <c r="R42" s="155" t="s">
        <v>53</v>
      </c>
      <c r="S42" s="155" t="s">
        <v>0</v>
      </c>
      <c r="T42" s="155" t="s">
        <v>58</v>
      </c>
      <c r="U42" s="155" t="s">
        <v>57</v>
      </c>
      <c r="V42" s="155" t="s">
        <v>57</v>
      </c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5" t="s">
        <v>53</v>
      </c>
      <c r="AU42" s="155" t="s">
        <v>53</v>
      </c>
      <c r="AV42" s="156"/>
      <c r="AW42" s="155" t="s">
        <v>1</v>
      </c>
      <c r="AX42" s="156">
        <v>585</v>
      </c>
      <c r="AY42" s="157"/>
      <c r="AZ42" s="157"/>
      <c r="BA42" s="157"/>
    </row>
    <row r="43" spans="1:53" ht="28.5" customHeight="1">
      <c r="A43" s="184"/>
      <c r="B43" s="185"/>
      <c r="C43" s="126" t="s">
        <v>212</v>
      </c>
      <c r="D43" s="121" t="s">
        <v>273</v>
      </c>
      <c r="E43" s="107" t="s">
        <v>121</v>
      </c>
      <c r="F43" s="178">
        <v>7.65</v>
      </c>
      <c r="G43" s="186"/>
      <c r="H43" s="186"/>
      <c r="I43" s="186"/>
      <c r="J43" s="186"/>
      <c r="K43" s="186"/>
      <c r="L43" s="186"/>
      <c r="M43" s="186"/>
      <c r="N43" s="186"/>
      <c r="O43" s="187"/>
      <c r="P43" s="188"/>
      <c r="Q43" s="188"/>
      <c r="R43" s="188"/>
      <c r="S43" s="188"/>
      <c r="T43" s="188"/>
      <c r="U43" s="188"/>
      <c r="V43" s="188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  <c r="AR43" s="189"/>
      <c r="AS43" s="189"/>
      <c r="AT43" s="188"/>
      <c r="AU43" s="188"/>
      <c r="AV43" s="189"/>
      <c r="AW43" s="188"/>
      <c r="AX43" s="189"/>
      <c r="AY43" s="190"/>
      <c r="AZ43" s="191"/>
      <c r="BA43" s="190"/>
    </row>
    <row r="44" spans="1:53" ht="28.5" customHeight="1">
      <c r="A44" s="184"/>
      <c r="B44" s="185"/>
      <c r="C44" s="126" t="s">
        <v>212</v>
      </c>
      <c r="D44" s="121" t="s">
        <v>237</v>
      </c>
      <c r="E44" s="107" t="s">
        <v>121</v>
      </c>
      <c r="F44" s="178">
        <v>7.65</v>
      </c>
      <c r="G44" s="186"/>
      <c r="H44" s="186"/>
      <c r="I44" s="186"/>
      <c r="J44" s="186"/>
      <c r="K44" s="186"/>
      <c r="L44" s="186"/>
      <c r="M44" s="186"/>
      <c r="N44" s="186"/>
      <c r="O44" s="187"/>
      <c r="P44" s="188"/>
      <c r="Q44" s="188"/>
      <c r="R44" s="188"/>
      <c r="S44" s="188"/>
      <c r="T44" s="188"/>
      <c r="U44" s="188"/>
      <c r="V44" s="188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  <c r="AS44" s="189"/>
      <c r="AT44" s="188"/>
      <c r="AU44" s="188"/>
      <c r="AV44" s="189"/>
      <c r="AW44" s="188"/>
      <c r="AX44" s="189"/>
      <c r="AY44" s="190"/>
      <c r="AZ44" s="191"/>
      <c r="BA44" s="190"/>
    </row>
    <row r="45" spans="1:53" ht="28.5" customHeight="1">
      <c r="A45" s="184"/>
      <c r="B45" s="185"/>
      <c r="C45" s="126" t="s">
        <v>186</v>
      </c>
      <c r="D45" s="121" t="s">
        <v>240</v>
      </c>
      <c r="E45" s="107" t="s">
        <v>121</v>
      </c>
      <c r="F45" s="178">
        <v>6</v>
      </c>
      <c r="G45" s="186"/>
      <c r="H45" s="186"/>
      <c r="I45" s="186"/>
      <c r="J45" s="186"/>
      <c r="K45" s="186"/>
      <c r="L45" s="186"/>
      <c r="M45" s="186"/>
      <c r="N45" s="186"/>
      <c r="O45" s="187"/>
      <c r="P45" s="188"/>
      <c r="Q45" s="188"/>
      <c r="R45" s="188"/>
      <c r="S45" s="188"/>
      <c r="T45" s="188"/>
      <c r="U45" s="188"/>
      <c r="V45" s="188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89"/>
      <c r="AT45" s="188"/>
      <c r="AU45" s="188"/>
      <c r="AV45" s="189"/>
      <c r="AW45" s="188"/>
      <c r="AX45" s="189"/>
      <c r="AY45" s="190"/>
      <c r="AZ45" s="191"/>
      <c r="BA45" s="190"/>
    </row>
    <row r="46" spans="1:53" ht="28.5" customHeight="1">
      <c r="A46" s="184"/>
      <c r="B46" s="185"/>
      <c r="C46" s="126" t="s">
        <v>167</v>
      </c>
      <c r="D46" s="121" t="s">
        <v>188</v>
      </c>
      <c r="E46" s="107" t="s">
        <v>121</v>
      </c>
      <c r="F46" s="178">
        <v>4.6500000000000004</v>
      </c>
      <c r="G46" s="186"/>
      <c r="H46" s="186"/>
      <c r="I46" s="186"/>
      <c r="J46" s="186"/>
      <c r="K46" s="186"/>
      <c r="L46" s="186"/>
      <c r="M46" s="186"/>
      <c r="N46" s="186"/>
      <c r="O46" s="187"/>
      <c r="P46" s="188"/>
      <c r="Q46" s="188"/>
      <c r="R46" s="188"/>
      <c r="S46" s="188"/>
      <c r="T46" s="188"/>
      <c r="U46" s="188"/>
      <c r="V46" s="188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189"/>
      <c r="AT46" s="188"/>
      <c r="AU46" s="188"/>
      <c r="AV46" s="189"/>
      <c r="AW46" s="188"/>
      <c r="AX46" s="189"/>
      <c r="AY46" s="190"/>
      <c r="AZ46" s="191"/>
      <c r="BA46" s="190"/>
    </row>
    <row r="47" spans="1:53" ht="28.5" customHeight="1">
      <c r="A47" s="136" t="s">
        <v>161</v>
      </c>
      <c r="B47" s="105"/>
      <c r="C47" s="126" t="s">
        <v>239</v>
      </c>
      <c r="D47" s="125" t="s">
        <v>238</v>
      </c>
      <c r="E47" s="107" t="s">
        <v>121</v>
      </c>
      <c r="F47" s="178">
        <v>3.14</v>
      </c>
      <c r="G47" s="116"/>
      <c r="H47" s="116"/>
      <c r="I47" s="116"/>
      <c r="J47" s="116"/>
      <c r="K47" s="116"/>
      <c r="L47" s="116"/>
      <c r="M47" s="116"/>
      <c r="N47" s="116"/>
      <c r="O47" s="187"/>
      <c r="P47" s="155" t="s">
        <v>62</v>
      </c>
      <c r="Q47" s="155" t="s">
        <v>53</v>
      </c>
      <c r="R47" s="155" t="s">
        <v>53</v>
      </c>
      <c r="S47" s="155" t="s">
        <v>0</v>
      </c>
      <c r="T47" s="155" t="s">
        <v>58</v>
      </c>
      <c r="U47" s="155" t="s">
        <v>57</v>
      </c>
      <c r="V47" s="155" t="s">
        <v>57</v>
      </c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5" t="s">
        <v>53</v>
      </c>
      <c r="AU47" s="155" t="s">
        <v>53</v>
      </c>
      <c r="AV47" s="156"/>
      <c r="AW47" s="155" t="s">
        <v>1</v>
      </c>
      <c r="AX47" s="156">
        <v>585</v>
      </c>
      <c r="AY47" s="157"/>
      <c r="AZ47" s="157"/>
      <c r="BA47" s="157"/>
    </row>
    <row r="48" spans="1:53" ht="28.5" customHeight="1">
      <c r="A48" s="66"/>
      <c r="B48" s="105"/>
      <c r="C48" s="126" t="s">
        <v>195</v>
      </c>
      <c r="D48" s="126" t="s">
        <v>196</v>
      </c>
      <c r="E48" s="107" t="s">
        <v>192</v>
      </c>
      <c r="F48" s="178">
        <v>5.22</v>
      </c>
      <c r="G48" s="116"/>
      <c r="H48" s="116"/>
      <c r="I48" s="116"/>
      <c r="J48" s="116"/>
      <c r="K48" s="116"/>
      <c r="L48" s="116"/>
      <c r="M48" s="95"/>
      <c r="N48" s="116"/>
      <c r="O48" s="177"/>
      <c r="P48" s="181" t="s">
        <v>62</v>
      </c>
      <c r="Q48" s="181" t="s">
        <v>53</v>
      </c>
      <c r="R48" s="181" t="s">
        <v>53</v>
      </c>
      <c r="S48" s="181" t="s">
        <v>0</v>
      </c>
      <c r="T48" s="181" t="s">
        <v>58</v>
      </c>
      <c r="U48" s="181" t="s">
        <v>57</v>
      </c>
      <c r="V48" s="181" t="s">
        <v>57</v>
      </c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182"/>
      <c r="AR48" s="182"/>
      <c r="AS48" s="182"/>
      <c r="AT48" s="181" t="s">
        <v>53</v>
      </c>
      <c r="AU48" s="181" t="s">
        <v>53</v>
      </c>
      <c r="AV48" s="182"/>
      <c r="AW48" s="181" t="s">
        <v>1</v>
      </c>
      <c r="AX48" s="182">
        <v>585</v>
      </c>
      <c r="AY48" s="183"/>
      <c r="AZ48" s="183"/>
      <c r="BA48" s="183"/>
    </row>
    <row r="49" spans="1:54" ht="28.5" customHeight="1">
      <c r="A49" s="136"/>
      <c r="B49" s="105"/>
      <c r="C49" s="111" t="s">
        <v>249</v>
      </c>
      <c r="D49" s="125"/>
      <c r="E49" s="98" t="s">
        <v>250</v>
      </c>
      <c r="F49" s="178">
        <v>1</v>
      </c>
      <c r="G49" s="57"/>
      <c r="H49" s="116"/>
      <c r="I49" s="57"/>
      <c r="J49" s="116"/>
      <c r="K49" s="57"/>
      <c r="L49" s="116"/>
      <c r="M49" s="95"/>
      <c r="N49" s="116"/>
      <c r="O49" s="205"/>
      <c r="P49" s="137"/>
      <c r="Q49" s="137"/>
      <c r="R49" s="137"/>
      <c r="S49" s="137"/>
      <c r="T49" s="137"/>
      <c r="U49" s="137"/>
      <c r="V49" s="137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7"/>
      <c r="AU49" s="137"/>
      <c r="AV49" s="138"/>
      <c r="AW49" s="137"/>
      <c r="AX49" s="138"/>
      <c r="AY49" s="139"/>
      <c r="AZ49" s="139"/>
      <c r="BA49" s="139"/>
    </row>
    <row r="50" spans="1:54" ht="28.5" customHeight="1">
      <c r="A50" s="136"/>
      <c r="B50" s="105"/>
      <c r="C50" s="111" t="s">
        <v>251</v>
      </c>
      <c r="D50" s="125"/>
      <c r="E50" s="98" t="s">
        <v>250</v>
      </c>
      <c r="F50" s="178">
        <v>1</v>
      </c>
      <c r="G50" s="57"/>
      <c r="H50" s="116"/>
      <c r="I50" s="57"/>
      <c r="J50" s="116"/>
      <c r="K50" s="57"/>
      <c r="L50" s="116"/>
      <c r="M50" s="95"/>
      <c r="N50" s="116"/>
      <c r="O50" s="214"/>
      <c r="P50" s="137"/>
      <c r="Q50" s="137"/>
      <c r="R50" s="137"/>
      <c r="S50" s="137"/>
      <c r="T50" s="137"/>
      <c r="U50" s="137"/>
      <c r="V50" s="137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7"/>
      <c r="AU50" s="137"/>
      <c r="AV50" s="138"/>
      <c r="AW50" s="137"/>
      <c r="AX50" s="138"/>
      <c r="AY50" s="139"/>
      <c r="AZ50" s="139"/>
      <c r="BA50" s="139"/>
    </row>
    <row r="51" spans="1:54" ht="28.5" customHeight="1">
      <c r="A51" s="136"/>
      <c r="B51" s="105"/>
      <c r="C51" s="111" t="s">
        <v>177</v>
      </c>
      <c r="D51" s="125" t="s">
        <v>178</v>
      </c>
      <c r="E51" s="98" t="s">
        <v>117</v>
      </c>
      <c r="F51" s="178">
        <v>1</v>
      </c>
      <c r="G51" s="57"/>
      <c r="H51" s="116"/>
      <c r="I51" s="57"/>
      <c r="J51" s="116"/>
      <c r="K51" s="57"/>
      <c r="L51" s="116"/>
      <c r="M51" s="95"/>
      <c r="N51" s="116"/>
      <c r="O51" s="214"/>
      <c r="P51" s="137"/>
      <c r="Q51" s="137"/>
      <c r="R51" s="137"/>
      <c r="S51" s="137"/>
      <c r="T51" s="137"/>
      <c r="U51" s="137"/>
      <c r="V51" s="137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7"/>
      <c r="AU51" s="137"/>
      <c r="AV51" s="138"/>
      <c r="AW51" s="137"/>
      <c r="AX51" s="138"/>
      <c r="AY51" s="139"/>
      <c r="AZ51" s="139"/>
      <c r="BA51" s="139"/>
    </row>
    <row r="52" spans="1:54" ht="28.5" customHeight="1">
      <c r="A52" s="136"/>
      <c r="B52" s="105"/>
      <c r="C52" s="126" t="s">
        <v>266</v>
      </c>
      <c r="D52" s="126" t="s">
        <v>268</v>
      </c>
      <c r="E52" s="98" t="s">
        <v>267</v>
      </c>
      <c r="F52" s="178">
        <v>1</v>
      </c>
      <c r="G52" s="57"/>
      <c r="H52" s="116"/>
      <c r="I52" s="57"/>
      <c r="J52" s="116"/>
      <c r="K52" s="57"/>
      <c r="L52" s="116"/>
      <c r="M52" s="95"/>
      <c r="N52" s="116"/>
      <c r="O52" s="215"/>
      <c r="P52" s="137"/>
      <c r="Q52" s="137"/>
      <c r="R52" s="137"/>
      <c r="S52" s="137"/>
      <c r="T52" s="137"/>
      <c r="U52" s="137"/>
      <c r="V52" s="137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7"/>
      <c r="AU52" s="137"/>
      <c r="AV52" s="138"/>
      <c r="AW52" s="137"/>
      <c r="AX52" s="138"/>
      <c r="AY52" s="139"/>
      <c r="AZ52" s="139"/>
      <c r="BA52" s="139"/>
    </row>
    <row r="53" spans="1:54" ht="28.5" customHeight="1">
      <c r="A53" s="136"/>
      <c r="B53" s="105"/>
      <c r="C53" s="126" t="s">
        <v>269</v>
      </c>
      <c r="D53" s="126" t="s">
        <v>270</v>
      </c>
      <c r="E53" s="107" t="s">
        <v>271</v>
      </c>
      <c r="F53" s="217">
        <v>6</v>
      </c>
      <c r="G53" s="57"/>
      <c r="H53" s="116"/>
      <c r="I53" s="57"/>
      <c r="J53" s="116"/>
      <c r="K53" s="57"/>
      <c r="L53" s="116"/>
      <c r="M53" s="95"/>
      <c r="N53" s="116"/>
      <c r="O53" s="205"/>
      <c r="P53" s="137"/>
      <c r="Q53" s="137"/>
      <c r="R53" s="137"/>
      <c r="S53" s="137"/>
      <c r="T53" s="137"/>
      <c r="U53" s="137"/>
      <c r="V53" s="137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7"/>
      <c r="AU53" s="137"/>
      <c r="AV53" s="138"/>
      <c r="AW53" s="137"/>
      <c r="AX53" s="138"/>
      <c r="AY53" s="139"/>
      <c r="AZ53" s="139"/>
      <c r="BA53" s="139"/>
    </row>
    <row r="54" spans="1:54" ht="28.5" customHeight="1">
      <c r="A54" s="136"/>
      <c r="B54" s="105"/>
      <c r="C54" s="111"/>
      <c r="D54" s="125"/>
      <c r="E54" s="98"/>
      <c r="F54" s="178"/>
      <c r="G54" s="57"/>
      <c r="H54" s="57"/>
      <c r="I54" s="57"/>
      <c r="J54" s="57"/>
      <c r="K54" s="57"/>
      <c r="L54" s="57"/>
      <c r="M54" s="57"/>
      <c r="N54" s="57"/>
      <c r="O54" s="204"/>
      <c r="P54" s="137"/>
      <c r="Q54" s="137"/>
      <c r="R54" s="137"/>
      <c r="S54" s="137"/>
      <c r="T54" s="137"/>
      <c r="U54" s="137"/>
      <c r="V54" s="137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7"/>
      <c r="AU54" s="137"/>
      <c r="AV54" s="138"/>
      <c r="AW54" s="137"/>
      <c r="AX54" s="138"/>
      <c r="AY54" s="139"/>
      <c r="AZ54" s="139"/>
      <c r="BA54" s="139"/>
    </row>
    <row r="55" spans="1:54" ht="28.5" customHeight="1">
      <c r="A55" s="66"/>
      <c r="B55" s="88"/>
      <c r="C55" s="126"/>
      <c r="D55" s="126"/>
      <c r="E55" s="115"/>
      <c r="F55" s="70"/>
      <c r="G55" s="41"/>
      <c r="H55" s="57"/>
      <c r="I55" s="41"/>
      <c r="J55" s="57"/>
      <c r="K55" s="41"/>
      <c r="L55" s="57"/>
      <c r="M55" s="57"/>
      <c r="N55" s="57"/>
      <c r="O55" s="145"/>
      <c r="P55" s="68"/>
      <c r="Q55" s="68"/>
      <c r="R55" s="68"/>
      <c r="S55" s="68"/>
      <c r="T55" s="68"/>
      <c r="U55" s="68"/>
      <c r="V55" s="68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8"/>
      <c r="AU55" s="68"/>
      <c r="AV55" s="69"/>
      <c r="AW55" s="68"/>
      <c r="AX55" s="69"/>
      <c r="AY55" s="67"/>
      <c r="AZ55" s="67"/>
      <c r="BA55" s="67"/>
    </row>
    <row r="56" spans="1:54" s="267" customFormat="1" ht="28.5" customHeight="1">
      <c r="A56" s="122"/>
      <c r="B56" s="105"/>
      <c r="C56" s="44" t="s">
        <v>126</v>
      </c>
      <c r="D56" s="45"/>
      <c r="E56" s="46"/>
      <c r="F56" s="47"/>
      <c r="G56" s="47"/>
      <c r="H56" s="124"/>
      <c r="I56" s="47"/>
      <c r="J56" s="124"/>
      <c r="K56" s="47"/>
      <c r="L56" s="124"/>
      <c r="M56" s="47"/>
      <c r="N56" s="124"/>
      <c r="O56" s="45"/>
      <c r="P56" s="114" t="s">
        <v>60</v>
      </c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266"/>
    </row>
    <row r="57" spans="1:54" s="267" customFormat="1" ht="28.5" customHeight="1">
      <c r="A57" s="122"/>
      <c r="B57" s="105"/>
      <c r="C57" s="44"/>
      <c r="D57" s="45"/>
      <c r="E57" s="46"/>
      <c r="F57" s="47"/>
      <c r="G57" s="47"/>
      <c r="H57" s="124"/>
      <c r="I57" s="47"/>
      <c r="J57" s="124"/>
      <c r="K57" s="47"/>
      <c r="L57" s="124"/>
      <c r="M57" s="47"/>
      <c r="N57" s="124"/>
      <c r="O57" s="45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266"/>
    </row>
    <row r="58" spans="1:54" s="267" customFormat="1" ht="28.5" customHeight="1">
      <c r="A58" s="122"/>
      <c r="B58" s="143" t="s">
        <v>210</v>
      </c>
      <c r="C58" s="81" t="s">
        <v>226</v>
      </c>
      <c r="D58" s="82"/>
      <c r="E58" s="83"/>
      <c r="F58" s="84"/>
      <c r="G58" s="84"/>
      <c r="H58" s="84"/>
      <c r="I58" s="84"/>
      <c r="J58" s="84"/>
      <c r="K58" s="84"/>
      <c r="L58" s="84"/>
      <c r="M58" s="84"/>
      <c r="N58" s="84"/>
      <c r="O58" s="82"/>
      <c r="P58" s="31"/>
      <c r="Q58" s="31"/>
      <c r="R58" s="31"/>
      <c r="S58" s="32" t="s">
        <v>0</v>
      </c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114"/>
      <c r="AZ58" s="114"/>
      <c r="BA58" s="114"/>
      <c r="BB58" s="266"/>
    </row>
    <row r="59" spans="1:54" ht="28.5" customHeight="1">
      <c r="A59" s="127"/>
      <c r="B59" s="88"/>
      <c r="C59" s="126" t="s">
        <v>145</v>
      </c>
      <c r="D59" s="126" t="s">
        <v>206</v>
      </c>
      <c r="E59" s="107" t="s">
        <v>120</v>
      </c>
      <c r="F59" s="70">
        <v>6.67</v>
      </c>
      <c r="G59" s="41"/>
      <c r="H59" s="57"/>
      <c r="I59" s="41"/>
      <c r="J59" s="57"/>
      <c r="K59" s="41"/>
      <c r="L59" s="57"/>
      <c r="M59" s="41"/>
      <c r="N59" s="57"/>
      <c r="O59" s="151"/>
      <c r="P59" s="30"/>
      <c r="Q59" s="30"/>
      <c r="R59" s="30"/>
      <c r="S59" s="30"/>
      <c r="T59" s="30"/>
      <c r="U59" s="30"/>
      <c r="V59" s="30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30"/>
      <c r="AU59" s="30"/>
      <c r="AV59" s="22"/>
      <c r="AW59" s="30"/>
      <c r="AX59" s="22"/>
      <c r="AZ59" s="33"/>
    </row>
    <row r="60" spans="1:54" ht="28.5" customHeight="1">
      <c r="A60" s="127"/>
      <c r="B60" s="88"/>
      <c r="C60" s="126" t="s">
        <v>132</v>
      </c>
      <c r="D60" s="126" t="s">
        <v>207</v>
      </c>
      <c r="E60" s="107" t="s">
        <v>120</v>
      </c>
      <c r="F60" s="70">
        <v>6.67</v>
      </c>
      <c r="G60" s="41"/>
      <c r="H60" s="57"/>
      <c r="I60" s="41"/>
      <c r="J60" s="57"/>
      <c r="K60" s="41"/>
      <c r="L60" s="57"/>
      <c r="M60" s="41"/>
      <c r="N60" s="57"/>
      <c r="O60" s="153"/>
      <c r="P60" s="30"/>
      <c r="Q60" s="30"/>
      <c r="R60" s="30"/>
      <c r="S60" s="30"/>
      <c r="T60" s="30"/>
      <c r="U60" s="30"/>
      <c r="V60" s="30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30"/>
      <c r="AU60" s="30"/>
      <c r="AV60" s="22"/>
      <c r="AW60" s="30"/>
      <c r="AX60" s="22"/>
      <c r="AZ60" s="33"/>
    </row>
    <row r="61" spans="1:54" ht="28.5" customHeight="1">
      <c r="A61" s="127"/>
      <c r="B61" s="88"/>
      <c r="C61" s="126" t="s">
        <v>146</v>
      </c>
      <c r="D61" s="126" t="s">
        <v>147</v>
      </c>
      <c r="E61" s="107" t="s">
        <v>220</v>
      </c>
      <c r="F61" s="70">
        <v>7.39</v>
      </c>
      <c r="G61" s="41"/>
      <c r="H61" s="57"/>
      <c r="I61" s="41"/>
      <c r="J61" s="57"/>
      <c r="K61" s="41"/>
      <c r="L61" s="57"/>
      <c r="M61" s="41"/>
      <c r="N61" s="57"/>
      <c r="O61" s="214"/>
      <c r="P61" s="30"/>
      <c r="Q61" s="30"/>
      <c r="R61" s="30"/>
      <c r="S61" s="30"/>
      <c r="T61" s="30"/>
      <c r="U61" s="30"/>
      <c r="V61" s="30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30"/>
      <c r="AU61" s="30"/>
      <c r="AV61" s="22"/>
      <c r="AW61" s="30"/>
      <c r="AX61" s="22"/>
      <c r="AZ61" s="33"/>
    </row>
    <row r="62" spans="1:54" ht="28.5" customHeight="1">
      <c r="A62" s="127"/>
      <c r="B62" s="88"/>
      <c r="C62" s="126" t="s">
        <v>145</v>
      </c>
      <c r="D62" s="126" t="s">
        <v>243</v>
      </c>
      <c r="E62" s="107" t="s">
        <v>120</v>
      </c>
      <c r="F62" s="70">
        <v>77.05</v>
      </c>
      <c r="G62" s="41"/>
      <c r="H62" s="57"/>
      <c r="I62" s="41"/>
      <c r="J62" s="57"/>
      <c r="K62" s="41"/>
      <c r="L62" s="57"/>
      <c r="M62" s="41"/>
      <c r="N62" s="57"/>
      <c r="O62" s="214"/>
      <c r="P62" s="30"/>
      <c r="Q62" s="30"/>
      <c r="R62" s="30"/>
      <c r="S62" s="30"/>
      <c r="T62" s="30"/>
      <c r="U62" s="30"/>
      <c r="V62" s="30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30"/>
      <c r="AU62" s="30"/>
      <c r="AV62" s="22"/>
      <c r="AW62" s="30"/>
      <c r="AX62" s="22"/>
      <c r="AZ62" s="33"/>
    </row>
    <row r="63" spans="1:54" ht="28.5" customHeight="1">
      <c r="A63" s="136" t="s">
        <v>161</v>
      </c>
      <c r="B63" s="105"/>
      <c r="C63" s="126" t="s">
        <v>235</v>
      </c>
      <c r="D63" s="121" t="s">
        <v>236</v>
      </c>
      <c r="E63" s="107" t="s">
        <v>120</v>
      </c>
      <c r="F63" s="70">
        <v>10.17</v>
      </c>
      <c r="G63" s="116"/>
      <c r="H63" s="116"/>
      <c r="I63" s="116"/>
      <c r="J63" s="116"/>
      <c r="K63" s="116"/>
      <c r="L63" s="116"/>
      <c r="M63" s="116"/>
      <c r="N63" s="116"/>
      <c r="O63" s="135"/>
      <c r="P63" s="155" t="s">
        <v>62</v>
      </c>
      <c r="Q63" s="155" t="s">
        <v>53</v>
      </c>
      <c r="R63" s="155" t="s">
        <v>53</v>
      </c>
      <c r="S63" s="155" t="s">
        <v>0</v>
      </c>
      <c r="T63" s="155" t="s">
        <v>58</v>
      </c>
      <c r="U63" s="155" t="s">
        <v>57</v>
      </c>
      <c r="V63" s="155" t="s">
        <v>57</v>
      </c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6"/>
      <c r="AP63" s="156"/>
      <c r="AQ63" s="156"/>
      <c r="AR63" s="156"/>
      <c r="AS63" s="156"/>
      <c r="AT63" s="155" t="s">
        <v>53</v>
      </c>
      <c r="AU63" s="155" t="s">
        <v>53</v>
      </c>
      <c r="AV63" s="156"/>
      <c r="AW63" s="155" t="s">
        <v>1</v>
      </c>
      <c r="AX63" s="156">
        <v>585</v>
      </c>
      <c r="AY63" s="157"/>
      <c r="AZ63" s="157"/>
      <c r="BA63" s="157"/>
    </row>
    <row r="64" spans="1:54" ht="28.5" customHeight="1">
      <c r="A64" s="127"/>
      <c r="B64" s="88"/>
      <c r="C64" s="126" t="s">
        <v>153</v>
      </c>
      <c r="D64" s="126" t="s">
        <v>152</v>
      </c>
      <c r="E64" s="107" t="s">
        <v>133</v>
      </c>
      <c r="F64" s="70">
        <v>12.96</v>
      </c>
      <c r="G64" s="41"/>
      <c r="H64" s="57"/>
      <c r="I64" s="41"/>
      <c r="J64" s="57"/>
      <c r="K64" s="41"/>
      <c r="L64" s="57"/>
      <c r="M64" s="41"/>
      <c r="N64" s="57"/>
      <c r="O64" s="209"/>
      <c r="P64" s="30"/>
      <c r="Q64" s="30"/>
      <c r="R64" s="30"/>
      <c r="S64" s="30"/>
      <c r="T64" s="30"/>
      <c r="U64" s="30"/>
      <c r="V64" s="30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30"/>
      <c r="AU64" s="30"/>
      <c r="AV64" s="22"/>
      <c r="AW64" s="30"/>
      <c r="AX64" s="22"/>
      <c r="AZ64" s="33"/>
    </row>
    <row r="65" spans="1:54" ht="28.5" customHeight="1">
      <c r="A65" s="127"/>
      <c r="B65" s="88"/>
      <c r="C65" s="126" t="s">
        <v>132</v>
      </c>
      <c r="D65" s="126" t="s">
        <v>219</v>
      </c>
      <c r="E65" s="107" t="s">
        <v>133</v>
      </c>
      <c r="F65" s="70">
        <v>12.96</v>
      </c>
      <c r="G65" s="41"/>
      <c r="H65" s="57"/>
      <c r="I65" s="41"/>
      <c r="J65" s="57"/>
      <c r="K65" s="41"/>
      <c r="L65" s="57"/>
      <c r="M65" s="41"/>
      <c r="N65" s="57"/>
      <c r="O65" s="214"/>
      <c r="P65" s="30"/>
      <c r="Q65" s="30"/>
      <c r="R65" s="30"/>
      <c r="S65" s="30"/>
      <c r="T65" s="30"/>
      <c r="U65" s="30"/>
      <c r="V65" s="30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30"/>
      <c r="AU65" s="30"/>
      <c r="AV65" s="22"/>
      <c r="AW65" s="30"/>
      <c r="AX65" s="22"/>
      <c r="AZ65" s="33"/>
    </row>
    <row r="66" spans="1:54" ht="28.5" customHeight="1">
      <c r="A66" s="127"/>
      <c r="B66" s="88"/>
      <c r="C66" s="126" t="s">
        <v>252</v>
      </c>
      <c r="D66" s="121" t="s">
        <v>253</v>
      </c>
      <c r="E66" s="107" t="s">
        <v>121</v>
      </c>
      <c r="F66" s="70">
        <v>11.31</v>
      </c>
      <c r="G66" s="41"/>
      <c r="H66" s="57"/>
      <c r="I66" s="41"/>
      <c r="J66" s="57"/>
      <c r="K66" s="41"/>
      <c r="L66" s="57"/>
      <c r="M66" s="41"/>
      <c r="N66" s="57"/>
      <c r="O66" s="215"/>
      <c r="P66" s="30"/>
      <c r="Q66" s="30"/>
      <c r="R66" s="30"/>
      <c r="S66" s="30"/>
      <c r="T66" s="30"/>
      <c r="U66" s="30"/>
      <c r="V66" s="30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30"/>
      <c r="AU66" s="30"/>
      <c r="AV66" s="22"/>
      <c r="AW66" s="30"/>
      <c r="AX66" s="22"/>
      <c r="AZ66" s="33"/>
    </row>
    <row r="67" spans="1:54" ht="28.5" customHeight="1">
      <c r="A67" s="184"/>
      <c r="B67" s="185"/>
      <c r="C67" s="126" t="s">
        <v>214</v>
      </c>
      <c r="D67" s="121" t="s">
        <v>244</v>
      </c>
      <c r="E67" s="107" t="s">
        <v>121</v>
      </c>
      <c r="F67" s="70">
        <v>11.31</v>
      </c>
      <c r="G67" s="186"/>
      <c r="H67" s="186"/>
      <c r="I67" s="186"/>
      <c r="J67" s="186"/>
      <c r="K67" s="186"/>
      <c r="L67" s="186"/>
      <c r="M67" s="186"/>
      <c r="N67" s="186"/>
      <c r="O67" s="187"/>
      <c r="P67" s="188"/>
      <c r="Q67" s="188"/>
      <c r="R67" s="188"/>
      <c r="S67" s="188"/>
      <c r="T67" s="188"/>
      <c r="U67" s="188"/>
      <c r="V67" s="188"/>
      <c r="W67" s="189"/>
      <c r="X67" s="189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  <c r="AN67" s="189"/>
      <c r="AO67" s="189"/>
      <c r="AP67" s="189"/>
      <c r="AQ67" s="189"/>
      <c r="AR67" s="189"/>
      <c r="AS67" s="189"/>
      <c r="AT67" s="188"/>
      <c r="AU67" s="188"/>
      <c r="AV67" s="189"/>
      <c r="AW67" s="188"/>
      <c r="AX67" s="189"/>
      <c r="AY67" s="190"/>
      <c r="AZ67" s="191"/>
      <c r="BA67" s="190"/>
    </row>
    <row r="68" spans="1:54" ht="28.5" customHeight="1">
      <c r="A68" s="184"/>
      <c r="B68" s="185"/>
      <c r="C68" s="126" t="s">
        <v>241</v>
      </c>
      <c r="D68" s="121" t="s">
        <v>242</v>
      </c>
      <c r="E68" s="107" t="s">
        <v>121</v>
      </c>
      <c r="F68" s="70">
        <v>2.78</v>
      </c>
      <c r="G68" s="186"/>
      <c r="H68" s="186"/>
      <c r="I68" s="186"/>
      <c r="J68" s="186"/>
      <c r="K68" s="186"/>
      <c r="L68" s="186"/>
      <c r="M68" s="186"/>
      <c r="N68" s="186"/>
      <c r="O68" s="187"/>
      <c r="P68" s="188"/>
      <c r="Q68" s="188"/>
      <c r="R68" s="188"/>
      <c r="S68" s="188"/>
      <c r="T68" s="188"/>
      <c r="U68" s="188"/>
      <c r="V68" s="188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89"/>
      <c r="AT68" s="188"/>
      <c r="AU68" s="188"/>
      <c r="AV68" s="189"/>
      <c r="AW68" s="188"/>
      <c r="AX68" s="189"/>
      <c r="AY68" s="190"/>
      <c r="AZ68" s="191"/>
      <c r="BA68" s="190"/>
    </row>
    <row r="69" spans="1:54" ht="28.5" customHeight="1">
      <c r="A69" s="66"/>
      <c r="B69" s="120"/>
      <c r="C69" s="126" t="s">
        <v>134</v>
      </c>
      <c r="D69" s="126" t="s">
        <v>215</v>
      </c>
      <c r="E69" s="107" t="s">
        <v>120</v>
      </c>
      <c r="F69" s="70">
        <v>6.67</v>
      </c>
      <c r="G69" s="57"/>
      <c r="H69" s="57"/>
      <c r="I69" s="57"/>
      <c r="J69" s="57"/>
      <c r="K69" s="57"/>
      <c r="L69" s="57"/>
      <c r="M69" s="41"/>
      <c r="N69" s="57"/>
      <c r="O69" s="154"/>
      <c r="P69" s="68"/>
      <c r="Q69" s="68"/>
      <c r="R69" s="68"/>
      <c r="S69" s="68"/>
      <c r="T69" s="68"/>
      <c r="U69" s="68"/>
      <c r="V69" s="68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8"/>
      <c r="AU69" s="68"/>
      <c r="AV69" s="69"/>
      <c r="AW69" s="68"/>
      <c r="AX69" s="69"/>
      <c r="AY69" s="67"/>
      <c r="AZ69" s="67"/>
      <c r="BA69" s="67"/>
    </row>
    <row r="70" spans="1:54" ht="28.5" customHeight="1">
      <c r="A70" s="66"/>
      <c r="B70" s="120"/>
      <c r="C70" s="126" t="s">
        <v>149</v>
      </c>
      <c r="D70" s="126" t="s">
        <v>150</v>
      </c>
      <c r="E70" s="107" t="s">
        <v>120</v>
      </c>
      <c r="F70" s="70">
        <v>100.16</v>
      </c>
      <c r="G70" s="57"/>
      <c r="H70" s="57"/>
      <c r="I70" s="57"/>
      <c r="J70" s="57"/>
      <c r="K70" s="57"/>
      <c r="L70" s="57"/>
      <c r="M70" s="41"/>
      <c r="N70" s="57"/>
      <c r="O70" s="204"/>
      <c r="P70" s="68"/>
      <c r="Q70" s="68"/>
      <c r="R70" s="68"/>
      <c r="S70" s="68"/>
      <c r="T70" s="68"/>
      <c r="U70" s="68"/>
      <c r="V70" s="68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8"/>
      <c r="AU70" s="68"/>
      <c r="AV70" s="69"/>
      <c r="AW70" s="68"/>
      <c r="AX70" s="69"/>
      <c r="AY70" s="67"/>
      <c r="AZ70" s="67"/>
      <c r="BA70" s="67"/>
    </row>
    <row r="71" spans="1:54" ht="28.5" customHeight="1">
      <c r="A71" s="66"/>
      <c r="B71" s="120"/>
      <c r="C71" s="126"/>
      <c r="D71" s="126"/>
      <c r="E71" s="107"/>
      <c r="F71" s="70"/>
      <c r="G71" s="57"/>
      <c r="H71" s="57"/>
      <c r="I71" s="57"/>
      <c r="J71" s="57"/>
      <c r="K71" s="57"/>
      <c r="L71" s="57"/>
      <c r="M71" s="41"/>
      <c r="N71" s="57"/>
      <c r="O71" s="215"/>
      <c r="P71" s="68"/>
      <c r="Q71" s="68"/>
      <c r="R71" s="68"/>
      <c r="S71" s="68"/>
      <c r="T71" s="68"/>
      <c r="U71" s="68"/>
      <c r="V71" s="68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8"/>
      <c r="AU71" s="68"/>
      <c r="AV71" s="69"/>
      <c r="AW71" s="68"/>
      <c r="AX71" s="69"/>
      <c r="AY71" s="67"/>
      <c r="AZ71" s="67"/>
      <c r="BA71" s="67"/>
    </row>
    <row r="72" spans="1:54" ht="28.5" customHeight="1">
      <c r="A72" s="66"/>
      <c r="B72" s="120"/>
      <c r="C72" s="126"/>
      <c r="D72" s="126"/>
      <c r="E72" s="107"/>
      <c r="F72" s="70"/>
      <c r="G72" s="57"/>
      <c r="H72" s="57"/>
      <c r="I72" s="57"/>
      <c r="J72" s="57"/>
      <c r="K72" s="57"/>
      <c r="L72" s="57"/>
      <c r="M72" s="41"/>
      <c r="N72" s="57"/>
      <c r="O72" s="215"/>
      <c r="P72" s="68"/>
      <c r="Q72" s="68"/>
      <c r="R72" s="68"/>
      <c r="S72" s="68"/>
      <c r="T72" s="68"/>
      <c r="U72" s="68"/>
      <c r="V72" s="68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8"/>
      <c r="AU72" s="68"/>
      <c r="AV72" s="69"/>
      <c r="AW72" s="68"/>
      <c r="AX72" s="69"/>
      <c r="AY72" s="67"/>
      <c r="AZ72" s="67"/>
      <c r="BA72" s="67"/>
    </row>
    <row r="73" spans="1:54" ht="28.5" customHeight="1">
      <c r="A73" s="66"/>
      <c r="B73" s="120"/>
      <c r="C73" s="126"/>
      <c r="D73" s="121"/>
      <c r="E73" s="107"/>
      <c r="F73" s="70"/>
      <c r="G73" s="57"/>
      <c r="H73" s="57"/>
      <c r="I73" s="57"/>
      <c r="J73" s="57"/>
      <c r="K73" s="57"/>
      <c r="L73" s="57"/>
      <c r="M73" s="41"/>
      <c r="N73" s="57"/>
      <c r="O73" s="204"/>
      <c r="P73" s="68"/>
      <c r="Q73" s="68"/>
      <c r="R73" s="68"/>
      <c r="S73" s="68"/>
      <c r="T73" s="68"/>
      <c r="U73" s="68"/>
      <c r="V73" s="68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8"/>
      <c r="AU73" s="68"/>
      <c r="AV73" s="69"/>
      <c r="AW73" s="68"/>
      <c r="AX73" s="69"/>
      <c r="AY73" s="67"/>
      <c r="AZ73" s="67"/>
      <c r="BA73" s="67"/>
    </row>
    <row r="74" spans="1:54" s="267" customFormat="1" ht="28.5" customHeight="1">
      <c r="A74" s="65"/>
      <c r="B74" s="76"/>
      <c r="C74" s="44" t="s">
        <v>126</v>
      </c>
      <c r="D74" s="45"/>
      <c r="E74" s="46"/>
      <c r="F74" s="47"/>
      <c r="G74" s="47"/>
      <c r="H74" s="48"/>
      <c r="I74" s="47"/>
      <c r="J74" s="124"/>
      <c r="K74" s="47"/>
      <c r="L74" s="124"/>
      <c r="M74" s="47"/>
      <c r="N74" s="48"/>
      <c r="O74" s="45"/>
      <c r="P74" s="29" t="s">
        <v>60</v>
      </c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66"/>
    </row>
    <row r="75" spans="1:54" s="267" customFormat="1" ht="28.5" customHeight="1">
      <c r="A75" s="122"/>
      <c r="B75" s="105"/>
      <c r="C75" s="44"/>
      <c r="D75" s="45"/>
      <c r="E75" s="46"/>
      <c r="F75" s="47"/>
      <c r="G75" s="47"/>
      <c r="H75" s="124"/>
      <c r="I75" s="47"/>
      <c r="J75" s="124"/>
      <c r="K75" s="47"/>
      <c r="L75" s="124"/>
      <c r="M75" s="47"/>
      <c r="N75" s="124"/>
      <c r="O75" s="45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266"/>
    </row>
    <row r="76" spans="1:54" s="267" customFormat="1" ht="28.5" customHeight="1">
      <c r="A76" s="122"/>
      <c r="B76" s="143" t="s">
        <v>213</v>
      </c>
      <c r="C76" s="81" t="s">
        <v>227</v>
      </c>
      <c r="D76" s="82"/>
      <c r="E76" s="83"/>
      <c r="F76" s="84"/>
      <c r="G76" s="84"/>
      <c r="H76" s="84"/>
      <c r="I76" s="84"/>
      <c r="J76" s="84"/>
      <c r="K76" s="84"/>
      <c r="L76" s="84"/>
      <c r="M76" s="84"/>
      <c r="N76" s="84"/>
      <c r="O76" s="82"/>
      <c r="P76" s="31"/>
      <c r="Q76" s="31"/>
      <c r="R76" s="31"/>
      <c r="S76" s="32" t="s">
        <v>0</v>
      </c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114"/>
      <c r="AZ76" s="114"/>
      <c r="BA76" s="114"/>
      <c r="BB76" s="266"/>
    </row>
    <row r="77" spans="1:54" s="194" customFormat="1" ht="28.5" customHeight="1">
      <c r="B77" s="105"/>
      <c r="C77" s="125" t="s">
        <v>256</v>
      </c>
      <c r="D77" s="125"/>
      <c r="E77" s="107" t="s">
        <v>257</v>
      </c>
      <c r="F77" s="196">
        <v>24</v>
      </c>
      <c r="G77" s="197"/>
      <c r="H77" s="197"/>
      <c r="I77" s="197"/>
      <c r="J77" s="197"/>
      <c r="K77" s="197"/>
      <c r="L77" s="197"/>
      <c r="M77" s="197"/>
      <c r="N77" s="197"/>
      <c r="O77" s="193"/>
      <c r="P77" s="198"/>
      <c r="Q77" s="198"/>
      <c r="R77" s="198"/>
      <c r="S77" s="198"/>
      <c r="T77" s="198"/>
      <c r="U77" s="198"/>
      <c r="V77" s="198"/>
      <c r="W77" s="199"/>
      <c r="X77" s="199"/>
      <c r="Y77" s="199"/>
      <c r="Z77" s="199"/>
      <c r="AA77" s="199"/>
      <c r="AB77" s="199"/>
      <c r="AC77" s="199"/>
      <c r="AD77" s="199"/>
      <c r="AE77" s="199"/>
      <c r="AF77" s="199"/>
      <c r="AG77" s="199"/>
      <c r="AH77" s="199"/>
      <c r="AI77" s="199"/>
      <c r="AJ77" s="199"/>
      <c r="AK77" s="199"/>
      <c r="AL77" s="199"/>
      <c r="AM77" s="199"/>
      <c r="AN77" s="199"/>
      <c r="AO77" s="199"/>
      <c r="AP77" s="199"/>
      <c r="AQ77" s="199"/>
      <c r="AR77" s="199"/>
      <c r="AS77" s="199"/>
      <c r="AT77" s="198"/>
      <c r="AU77" s="198"/>
      <c r="AV77" s="199"/>
      <c r="AW77" s="198"/>
      <c r="AX77" s="199"/>
    </row>
    <row r="78" spans="1:54" ht="28.5" customHeight="1">
      <c r="A78" s="136"/>
      <c r="B78" s="105"/>
      <c r="C78" s="126" t="s">
        <v>254</v>
      </c>
      <c r="D78" s="121" t="s">
        <v>255</v>
      </c>
      <c r="E78" s="107" t="s">
        <v>121</v>
      </c>
      <c r="F78" s="196">
        <v>21.05</v>
      </c>
      <c r="G78" s="57"/>
      <c r="H78" s="57"/>
      <c r="I78" s="57"/>
      <c r="J78" s="57"/>
      <c r="K78" s="57"/>
      <c r="L78" s="57"/>
      <c r="M78" s="57"/>
      <c r="N78" s="57"/>
      <c r="O78" s="135"/>
      <c r="P78" s="137"/>
      <c r="Q78" s="137"/>
      <c r="R78" s="137"/>
      <c r="S78" s="137"/>
      <c r="T78" s="137"/>
      <c r="U78" s="137"/>
      <c r="V78" s="137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7"/>
      <c r="AU78" s="137"/>
      <c r="AV78" s="138"/>
      <c r="AW78" s="137"/>
      <c r="AX78" s="138"/>
      <c r="AY78" s="139"/>
      <c r="AZ78" s="139"/>
      <c r="BA78" s="139"/>
    </row>
    <row r="79" spans="1:54" s="194" customFormat="1" ht="28.5" customHeight="1">
      <c r="B79" s="105"/>
      <c r="C79" s="192" t="s">
        <v>218</v>
      </c>
      <c r="D79" s="192"/>
      <c r="E79" s="195" t="s">
        <v>121</v>
      </c>
      <c r="F79" s="196">
        <v>1.2</v>
      </c>
      <c r="G79" s="197"/>
      <c r="H79" s="197"/>
      <c r="I79" s="197"/>
      <c r="J79" s="197"/>
      <c r="K79" s="197"/>
      <c r="L79" s="197"/>
      <c r="M79" s="197"/>
      <c r="N79" s="197"/>
      <c r="O79" s="193"/>
      <c r="P79" s="198"/>
      <c r="Q79" s="198"/>
      <c r="R79" s="198"/>
      <c r="S79" s="198"/>
      <c r="T79" s="198"/>
      <c r="U79" s="198"/>
      <c r="V79" s="198"/>
      <c r="W79" s="199"/>
      <c r="X79" s="199"/>
      <c r="Y79" s="199"/>
      <c r="Z79" s="199"/>
      <c r="AA79" s="199"/>
      <c r="AB79" s="199"/>
      <c r="AC79" s="199"/>
      <c r="AD79" s="199"/>
      <c r="AE79" s="199"/>
      <c r="AF79" s="199"/>
      <c r="AG79" s="199"/>
      <c r="AH79" s="199"/>
      <c r="AI79" s="199"/>
      <c r="AJ79" s="199"/>
      <c r="AK79" s="199"/>
      <c r="AL79" s="199"/>
      <c r="AM79" s="199"/>
      <c r="AN79" s="199"/>
      <c r="AO79" s="199"/>
      <c r="AP79" s="199"/>
      <c r="AQ79" s="199"/>
      <c r="AR79" s="199"/>
      <c r="AS79" s="199"/>
      <c r="AT79" s="198"/>
      <c r="AU79" s="198"/>
      <c r="AV79" s="199"/>
      <c r="AW79" s="198"/>
      <c r="AX79" s="199"/>
    </row>
    <row r="80" spans="1:54" s="194" customFormat="1" ht="28.5" customHeight="1">
      <c r="B80" s="105"/>
      <c r="C80" s="192"/>
      <c r="D80" s="192"/>
      <c r="E80" s="195"/>
      <c r="F80" s="196"/>
      <c r="G80" s="197"/>
      <c r="H80" s="197"/>
      <c r="I80" s="197"/>
      <c r="J80" s="197"/>
      <c r="K80" s="197"/>
      <c r="L80" s="197"/>
      <c r="M80" s="197"/>
      <c r="N80" s="197"/>
      <c r="O80" s="193"/>
      <c r="P80" s="198"/>
      <c r="Q80" s="198"/>
      <c r="R80" s="198"/>
      <c r="S80" s="198"/>
      <c r="T80" s="198"/>
      <c r="U80" s="198"/>
      <c r="V80" s="198"/>
      <c r="W80" s="199"/>
      <c r="X80" s="199"/>
      <c r="Y80" s="199"/>
      <c r="Z80" s="199"/>
      <c r="AA80" s="199"/>
      <c r="AB80" s="199"/>
      <c r="AC80" s="199"/>
      <c r="AD80" s="199"/>
      <c r="AE80" s="199"/>
      <c r="AF80" s="199"/>
      <c r="AG80" s="199"/>
      <c r="AH80" s="199"/>
      <c r="AI80" s="199"/>
      <c r="AJ80" s="199"/>
      <c r="AK80" s="199"/>
      <c r="AL80" s="199"/>
      <c r="AM80" s="199"/>
      <c r="AN80" s="199"/>
      <c r="AO80" s="199"/>
      <c r="AP80" s="199"/>
      <c r="AQ80" s="199"/>
      <c r="AR80" s="199"/>
      <c r="AS80" s="199"/>
      <c r="AT80" s="198"/>
      <c r="AU80" s="198"/>
      <c r="AV80" s="199"/>
      <c r="AW80" s="198"/>
      <c r="AX80" s="199"/>
    </row>
    <row r="81" spans="1:54" s="194" customFormat="1" ht="28.5" customHeight="1">
      <c r="B81" s="105"/>
      <c r="C81" s="125"/>
      <c r="D81" s="125"/>
      <c r="E81" s="107"/>
      <c r="F81" s="196"/>
      <c r="G81" s="197"/>
      <c r="H81" s="197"/>
      <c r="I81" s="197"/>
      <c r="J81" s="197"/>
      <c r="K81" s="197"/>
      <c r="L81" s="197"/>
      <c r="M81" s="197"/>
      <c r="N81" s="197"/>
      <c r="O81" s="193"/>
      <c r="P81" s="198"/>
      <c r="Q81" s="198"/>
      <c r="R81" s="198"/>
      <c r="S81" s="198"/>
      <c r="T81" s="198"/>
      <c r="U81" s="198"/>
      <c r="V81" s="198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199"/>
      <c r="AH81" s="199"/>
      <c r="AI81" s="199"/>
      <c r="AJ81" s="199"/>
      <c r="AK81" s="199"/>
      <c r="AL81" s="199"/>
      <c r="AM81" s="199"/>
      <c r="AN81" s="199"/>
      <c r="AO81" s="199"/>
      <c r="AP81" s="199"/>
      <c r="AQ81" s="199"/>
      <c r="AR81" s="199"/>
      <c r="AS81" s="199"/>
      <c r="AT81" s="198"/>
      <c r="AU81" s="198"/>
      <c r="AV81" s="199"/>
      <c r="AW81" s="198"/>
      <c r="AX81" s="199"/>
    </row>
    <row r="82" spans="1:54" ht="28.5" customHeight="1">
      <c r="A82" s="136"/>
      <c r="B82" s="105"/>
      <c r="C82" s="126"/>
      <c r="D82" s="121"/>
      <c r="E82" s="115"/>
      <c r="F82" s="70"/>
      <c r="G82" s="41"/>
      <c r="H82" s="57"/>
      <c r="I82" s="41"/>
      <c r="J82" s="57"/>
      <c r="K82" s="41"/>
      <c r="L82" s="57"/>
      <c r="M82" s="57"/>
      <c r="N82" s="57"/>
      <c r="O82" s="147"/>
      <c r="P82" s="137"/>
      <c r="Q82" s="137"/>
      <c r="R82" s="137"/>
      <c r="S82" s="137"/>
      <c r="T82" s="137"/>
      <c r="U82" s="137"/>
      <c r="V82" s="137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7"/>
      <c r="AU82" s="137"/>
      <c r="AV82" s="138"/>
      <c r="AW82" s="137"/>
      <c r="AX82" s="138"/>
      <c r="AY82" s="139"/>
      <c r="AZ82" s="139"/>
      <c r="BA82" s="139"/>
    </row>
    <row r="83" spans="1:54" s="267" customFormat="1" ht="28.5" customHeight="1">
      <c r="A83" s="122"/>
      <c r="B83" s="105"/>
      <c r="C83" s="44" t="s">
        <v>126</v>
      </c>
      <c r="D83" s="45"/>
      <c r="E83" s="46"/>
      <c r="F83" s="47"/>
      <c r="G83" s="47"/>
      <c r="H83" s="124"/>
      <c r="I83" s="47"/>
      <c r="J83" s="124"/>
      <c r="K83" s="47"/>
      <c r="L83" s="124"/>
      <c r="M83" s="47"/>
      <c r="N83" s="124"/>
      <c r="O83" s="45"/>
      <c r="P83" s="114" t="s">
        <v>60</v>
      </c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266"/>
    </row>
    <row r="84" spans="1:54" s="267" customFormat="1" ht="28.5" customHeight="1">
      <c r="A84" s="122"/>
      <c r="B84" s="105"/>
      <c r="C84" s="44"/>
      <c r="D84" s="45"/>
      <c r="E84" s="46"/>
      <c r="F84" s="47"/>
      <c r="G84" s="47"/>
      <c r="H84" s="124"/>
      <c r="I84" s="47"/>
      <c r="J84" s="124"/>
      <c r="K84" s="47"/>
      <c r="L84" s="124"/>
      <c r="M84" s="47"/>
      <c r="N84" s="124"/>
      <c r="O84" s="45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  <c r="AN84" s="114"/>
      <c r="AO84" s="114"/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  <c r="AZ84" s="114"/>
      <c r="BA84" s="114"/>
      <c r="BB84" s="266"/>
    </row>
    <row r="85" spans="1:54" s="267" customFormat="1" ht="28.5" customHeight="1">
      <c r="A85" s="122"/>
      <c r="B85" s="143" t="s">
        <v>224</v>
      </c>
      <c r="C85" s="117" t="s">
        <v>208</v>
      </c>
      <c r="D85" s="117"/>
      <c r="E85" s="118"/>
      <c r="F85" s="73"/>
      <c r="G85" s="73"/>
      <c r="H85" s="73"/>
      <c r="I85" s="73"/>
      <c r="J85" s="73"/>
      <c r="K85" s="73"/>
      <c r="L85" s="73"/>
      <c r="M85" s="73"/>
      <c r="N85" s="73"/>
      <c r="O85" s="117"/>
      <c r="P85" s="112"/>
      <c r="Q85" s="112"/>
      <c r="R85" s="112"/>
      <c r="S85" s="113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4"/>
      <c r="AZ85" s="114"/>
      <c r="BA85" s="114"/>
      <c r="BB85" s="266"/>
    </row>
    <row r="86" spans="1:54" ht="28.5" customHeight="1">
      <c r="A86" s="136"/>
      <c r="B86" s="105"/>
      <c r="C86" s="126" t="s">
        <v>134</v>
      </c>
      <c r="D86" s="126" t="s">
        <v>139</v>
      </c>
      <c r="E86" s="107" t="s">
        <v>120</v>
      </c>
      <c r="F86" s="70">
        <v>38.58</v>
      </c>
      <c r="G86" s="57"/>
      <c r="H86" s="57"/>
      <c r="I86" s="57"/>
      <c r="J86" s="57"/>
      <c r="K86" s="57"/>
      <c r="L86" s="57"/>
      <c r="M86" s="57"/>
      <c r="N86" s="57"/>
      <c r="O86" s="135"/>
      <c r="P86" s="137"/>
      <c r="Q86" s="137"/>
      <c r="R86" s="137"/>
      <c r="S86" s="137"/>
      <c r="T86" s="137"/>
      <c r="U86" s="137"/>
      <c r="V86" s="137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7"/>
      <c r="AU86" s="137"/>
      <c r="AV86" s="138"/>
      <c r="AW86" s="137"/>
      <c r="AX86" s="138"/>
      <c r="AY86" s="139"/>
      <c r="AZ86" s="139"/>
      <c r="BA86" s="139"/>
    </row>
    <row r="87" spans="1:54" ht="28.5" customHeight="1">
      <c r="A87" s="136"/>
      <c r="B87" s="105"/>
      <c r="C87" s="126" t="s">
        <v>134</v>
      </c>
      <c r="D87" s="126" t="s">
        <v>168</v>
      </c>
      <c r="E87" s="107" t="s">
        <v>120</v>
      </c>
      <c r="F87" s="70">
        <v>47.06</v>
      </c>
      <c r="G87" s="57"/>
      <c r="H87" s="57"/>
      <c r="I87" s="57"/>
      <c r="J87" s="57"/>
      <c r="K87" s="57"/>
      <c r="L87" s="57"/>
      <c r="M87" s="57"/>
      <c r="N87" s="57"/>
      <c r="O87" s="135"/>
      <c r="P87" s="137"/>
      <c r="Q87" s="137"/>
      <c r="R87" s="137"/>
      <c r="S87" s="137"/>
      <c r="T87" s="137"/>
      <c r="U87" s="137"/>
      <c r="V87" s="137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7"/>
      <c r="AU87" s="137"/>
      <c r="AV87" s="138"/>
      <c r="AW87" s="137"/>
      <c r="AX87" s="138"/>
      <c r="AY87" s="139"/>
      <c r="AZ87" s="139"/>
      <c r="BA87" s="139"/>
    </row>
    <row r="88" spans="1:54" ht="28.5" customHeight="1">
      <c r="A88" s="136"/>
      <c r="B88" s="105"/>
      <c r="C88" s="126" t="s">
        <v>197</v>
      </c>
      <c r="D88" s="121" t="s">
        <v>259</v>
      </c>
      <c r="E88" s="107" t="s">
        <v>121</v>
      </c>
      <c r="F88" s="70">
        <v>31.63</v>
      </c>
      <c r="G88" s="57"/>
      <c r="H88" s="57"/>
      <c r="I88" s="57"/>
      <c r="J88" s="57"/>
      <c r="K88" s="57"/>
      <c r="L88" s="57"/>
      <c r="M88" s="57"/>
      <c r="N88" s="57"/>
      <c r="O88" s="205"/>
      <c r="P88" s="137"/>
      <c r="Q88" s="137"/>
      <c r="R88" s="137"/>
      <c r="S88" s="137"/>
      <c r="T88" s="137"/>
      <c r="U88" s="137"/>
      <c r="V88" s="137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7"/>
      <c r="AU88" s="137"/>
      <c r="AV88" s="138"/>
      <c r="AW88" s="137"/>
      <c r="AX88" s="138"/>
      <c r="AY88" s="139"/>
      <c r="AZ88" s="139"/>
      <c r="BA88" s="139"/>
    </row>
    <row r="89" spans="1:54" ht="28.5" customHeight="1">
      <c r="A89" s="66"/>
      <c r="B89" s="105"/>
      <c r="C89" s="201" t="s">
        <v>258</v>
      </c>
      <c r="D89" s="126"/>
      <c r="E89" s="107"/>
      <c r="F89" s="70">
        <v>0</v>
      </c>
      <c r="G89" s="57"/>
      <c r="H89" s="57"/>
      <c r="I89" s="57"/>
      <c r="J89" s="57"/>
      <c r="K89" s="57"/>
      <c r="L89" s="57"/>
      <c r="M89" s="41"/>
      <c r="N89" s="57"/>
      <c r="O89" s="205"/>
      <c r="P89" s="68"/>
      <c r="Q89" s="68"/>
      <c r="R89" s="68"/>
      <c r="S89" s="68"/>
      <c r="T89" s="68"/>
      <c r="U89" s="68"/>
      <c r="V89" s="68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8"/>
      <c r="AU89" s="68"/>
      <c r="AV89" s="69"/>
      <c r="AW89" s="68"/>
      <c r="AX89" s="69"/>
      <c r="AY89" s="67"/>
      <c r="AZ89" s="67"/>
      <c r="BA89" s="67"/>
    </row>
    <row r="90" spans="1:54" ht="28.5" customHeight="1">
      <c r="A90" s="127"/>
      <c r="B90" s="88"/>
      <c r="C90" s="126" t="s">
        <v>176</v>
      </c>
      <c r="D90" s="121" t="s">
        <v>160</v>
      </c>
      <c r="E90" s="107" t="s">
        <v>120</v>
      </c>
      <c r="F90" s="70">
        <v>2.86</v>
      </c>
      <c r="G90" s="95"/>
      <c r="H90" s="116"/>
      <c r="I90" s="95"/>
      <c r="J90" s="116"/>
      <c r="K90" s="95"/>
      <c r="L90" s="116"/>
      <c r="M90" s="95"/>
      <c r="N90" s="116"/>
      <c r="O90" s="205"/>
      <c r="P90" s="179"/>
      <c r="Q90" s="179"/>
      <c r="R90" s="179"/>
      <c r="S90" s="179"/>
      <c r="T90" s="179"/>
      <c r="U90" s="179"/>
      <c r="V90" s="179"/>
      <c r="W90" s="180"/>
      <c r="X90" s="180"/>
      <c r="Y90" s="180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  <c r="AS90" s="180"/>
      <c r="AT90" s="179"/>
      <c r="AU90" s="179"/>
      <c r="AV90" s="180"/>
      <c r="AW90" s="179"/>
      <c r="AX90" s="180"/>
      <c r="AY90" s="96"/>
      <c r="AZ90" s="96"/>
      <c r="BA90" s="96"/>
    </row>
    <row r="91" spans="1:54" ht="28.5" customHeight="1">
      <c r="A91" s="66"/>
      <c r="B91" s="105"/>
      <c r="C91" s="126" t="s">
        <v>187</v>
      </c>
      <c r="D91" s="125" t="s">
        <v>198</v>
      </c>
      <c r="E91" s="107" t="s">
        <v>120</v>
      </c>
      <c r="F91" s="70">
        <v>2.86</v>
      </c>
      <c r="G91" s="57"/>
      <c r="H91" s="57"/>
      <c r="I91" s="57"/>
      <c r="J91" s="57"/>
      <c r="K91" s="57"/>
      <c r="L91" s="57"/>
      <c r="M91" s="41"/>
      <c r="N91" s="57"/>
      <c r="O91" s="205"/>
      <c r="P91" s="68" t="s">
        <v>62</v>
      </c>
      <c r="Q91" s="68" t="s">
        <v>53</v>
      </c>
      <c r="R91" s="68" t="s">
        <v>53</v>
      </c>
      <c r="S91" s="68" t="s">
        <v>0</v>
      </c>
      <c r="T91" s="68" t="s">
        <v>58</v>
      </c>
      <c r="U91" s="68" t="s">
        <v>57</v>
      </c>
      <c r="V91" s="68" t="s">
        <v>57</v>
      </c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8" t="s">
        <v>53</v>
      </c>
      <c r="AU91" s="68" t="s">
        <v>53</v>
      </c>
      <c r="AV91" s="69"/>
      <c r="AW91" s="68" t="s">
        <v>1</v>
      </c>
      <c r="AX91" s="69">
        <v>585</v>
      </c>
      <c r="AY91" s="67"/>
      <c r="AZ91" s="67"/>
      <c r="BA91" s="67"/>
    </row>
    <row r="92" spans="1:54" ht="28.5" customHeight="1">
      <c r="A92" s="136"/>
      <c r="B92" s="105"/>
      <c r="C92" s="126" t="s">
        <v>134</v>
      </c>
      <c r="D92" s="126" t="s">
        <v>139</v>
      </c>
      <c r="E92" s="107" t="s">
        <v>120</v>
      </c>
      <c r="F92" s="70">
        <v>2.86</v>
      </c>
      <c r="G92" s="57"/>
      <c r="H92" s="57"/>
      <c r="I92" s="57"/>
      <c r="J92" s="57"/>
      <c r="K92" s="57"/>
      <c r="L92" s="57"/>
      <c r="M92" s="57"/>
      <c r="N92" s="57"/>
      <c r="O92" s="159"/>
      <c r="P92" s="137"/>
      <c r="Q92" s="137"/>
      <c r="R92" s="137"/>
      <c r="S92" s="137"/>
      <c r="T92" s="137"/>
      <c r="U92" s="137"/>
      <c r="V92" s="137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7"/>
      <c r="AU92" s="137"/>
      <c r="AV92" s="138"/>
      <c r="AW92" s="137"/>
      <c r="AX92" s="138"/>
      <c r="AY92" s="139"/>
      <c r="AZ92" s="139"/>
      <c r="BA92" s="139"/>
    </row>
    <row r="93" spans="1:54" ht="28.5" customHeight="1">
      <c r="A93" s="136"/>
      <c r="B93" s="105"/>
      <c r="C93" s="126" t="s">
        <v>131</v>
      </c>
      <c r="D93" s="126"/>
      <c r="E93" s="107" t="s">
        <v>120</v>
      </c>
      <c r="F93" s="70">
        <v>2.86</v>
      </c>
      <c r="G93" s="57"/>
      <c r="H93" s="57"/>
      <c r="I93" s="57"/>
      <c r="J93" s="57"/>
      <c r="K93" s="57"/>
      <c r="L93" s="57"/>
      <c r="M93" s="57"/>
      <c r="N93" s="57"/>
      <c r="O93" s="215"/>
      <c r="P93" s="137"/>
      <c r="Q93" s="137"/>
      <c r="R93" s="137"/>
      <c r="S93" s="137"/>
      <c r="T93" s="137"/>
      <c r="U93" s="137"/>
      <c r="V93" s="137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7"/>
      <c r="AU93" s="137"/>
      <c r="AV93" s="138"/>
      <c r="AW93" s="137"/>
      <c r="AX93" s="138"/>
      <c r="AY93" s="139"/>
      <c r="AZ93" s="139"/>
      <c r="BA93" s="139"/>
    </row>
    <row r="94" spans="1:54" ht="28.5" customHeight="1">
      <c r="A94" s="66"/>
      <c r="B94" s="105"/>
      <c r="C94" s="126"/>
      <c r="D94" s="121"/>
      <c r="E94" s="107"/>
      <c r="F94" s="70"/>
      <c r="G94" s="57"/>
      <c r="H94" s="57"/>
      <c r="I94" s="57"/>
      <c r="J94" s="57"/>
      <c r="K94" s="57"/>
      <c r="L94" s="57"/>
      <c r="M94" s="41"/>
      <c r="N94" s="57"/>
      <c r="O94" s="205"/>
      <c r="P94" s="68"/>
      <c r="Q94" s="68"/>
      <c r="R94" s="68"/>
      <c r="S94" s="68"/>
      <c r="T94" s="68"/>
      <c r="U94" s="68"/>
      <c r="V94" s="68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8"/>
      <c r="AU94" s="68"/>
      <c r="AV94" s="69"/>
      <c r="AW94" s="68"/>
      <c r="AX94" s="69"/>
      <c r="AY94" s="67"/>
      <c r="AZ94" s="67"/>
      <c r="BA94" s="67"/>
    </row>
    <row r="95" spans="1:54" ht="28.5" customHeight="1">
      <c r="A95" s="127"/>
      <c r="B95" s="88"/>
      <c r="C95" s="201" t="s">
        <v>260</v>
      </c>
      <c r="D95" s="121"/>
      <c r="E95" s="107"/>
      <c r="F95" s="70"/>
      <c r="G95" s="95"/>
      <c r="H95" s="116"/>
      <c r="I95" s="95"/>
      <c r="J95" s="116"/>
      <c r="K95" s="95"/>
      <c r="L95" s="116"/>
      <c r="M95" s="95"/>
      <c r="N95" s="116"/>
      <c r="O95" s="193"/>
      <c r="P95" s="179"/>
      <c r="Q95" s="179"/>
      <c r="R95" s="179"/>
      <c r="S95" s="179"/>
      <c r="T95" s="179"/>
      <c r="U95" s="179"/>
      <c r="V95" s="179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80"/>
      <c r="AH95" s="180"/>
      <c r="AI95" s="180"/>
      <c r="AJ95" s="180"/>
      <c r="AK95" s="180"/>
      <c r="AL95" s="180"/>
      <c r="AM95" s="180"/>
      <c r="AN95" s="180"/>
      <c r="AO95" s="180"/>
      <c r="AP95" s="180"/>
      <c r="AQ95" s="180"/>
      <c r="AR95" s="180"/>
      <c r="AS95" s="180"/>
      <c r="AT95" s="179"/>
      <c r="AU95" s="179"/>
      <c r="AV95" s="180"/>
      <c r="AW95" s="179"/>
      <c r="AX95" s="180"/>
      <c r="AY95" s="96"/>
      <c r="AZ95" s="96"/>
      <c r="BA95" s="96"/>
    </row>
    <row r="96" spans="1:54" ht="28.5" customHeight="1">
      <c r="A96" s="66"/>
      <c r="B96" s="105"/>
      <c r="C96" s="126" t="s">
        <v>261</v>
      </c>
      <c r="D96" s="125" t="s">
        <v>262</v>
      </c>
      <c r="E96" s="107" t="s">
        <v>148</v>
      </c>
      <c r="F96" s="70">
        <v>1</v>
      </c>
      <c r="G96" s="57"/>
      <c r="H96" s="57"/>
      <c r="I96" s="57"/>
      <c r="J96" s="57"/>
      <c r="K96" s="57"/>
      <c r="L96" s="57"/>
      <c r="M96" s="41"/>
      <c r="N96" s="57"/>
      <c r="O96" s="193"/>
      <c r="P96" s="68" t="s">
        <v>62</v>
      </c>
      <c r="Q96" s="68" t="s">
        <v>53</v>
      </c>
      <c r="R96" s="68" t="s">
        <v>53</v>
      </c>
      <c r="S96" s="68" t="s">
        <v>0</v>
      </c>
      <c r="T96" s="68" t="s">
        <v>58</v>
      </c>
      <c r="U96" s="68" t="s">
        <v>57</v>
      </c>
      <c r="V96" s="68" t="s">
        <v>57</v>
      </c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8" t="s">
        <v>53</v>
      </c>
      <c r="AU96" s="68" t="s">
        <v>53</v>
      </c>
      <c r="AV96" s="69"/>
      <c r="AW96" s="68" t="s">
        <v>1</v>
      </c>
      <c r="AX96" s="69">
        <v>585</v>
      </c>
      <c r="AY96" s="67"/>
      <c r="AZ96" s="67"/>
      <c r="BA96" s="67"/>
    </row>
    <row r="97" spans="1:54" ht="28.5" customHeight="1">
      <c r="A97" s="136"/>
      <c r="B97" s="105"/>
      <c r="C97" s="126" t="s">
        <v>263</v>
      </c>
      <c r="D97" s="126" t="s">
        <v>264</v>
      </c>
      <c r="E97" s="107" t="s">
        <v>148</v>
      </c>
      <c r="F97" s="70">
        <v>1</v>
      </c>
      <c r="G97" s="57"/>
      <c r="H97" s="57"/>
      <c r="I97" s="57"/>
      <c r="J97" s="57"/>
      <c r="K97" s="57"/>
      <c r="L97" s="57"/>
      <c r="M97" s="57"/>
      <c r="N97" s="57"/>
      <c r="O97" s="193"/>
      <c r="P97" s="137"/>
      <c r="Q97" s="137"/>
      <c r="R97" s="137"/>
      <c r="S97" s="137"/>
      <c r="T97" s="137"/>
      <c r="U97" s="137"/>
      <c r="V97" s="137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7"/>
      <c r="AU97" s="137"/>
      <c r="AV97" s="138"/>
      <c r="AW97" s="137"/>
      <c r="AX97" s="138"/>
      <c r="AY97" s="139"/>
      <c r="AZ97" s="139"/>
      <c r="BA97" s="139"/>
    </row>
    <row r="98" spans="1:54" ht="28.5" customHeight="1">
      <c r="A98" s="136"/>
      <c r="B98" s="105"/>
      <c r="C98" s="126"/>
      <c r="D98" s="126"/>
      <c r="E98" s="107"/>
      <c r="F98" s="70"/>
      <c r="G98" s="57"/>
      <c r="H98" s="57"/>
      <c r="I98" s="57"/>
      <c r="J98" s="57"/>
      <c r="K98" s="57"/>
      <c r="L98" s="57"/>
      <c r="M98" s="57"/>
      <c r="N98" s="57"/>
      <c r="O98" s="193"/>
      <c r="P98" s="137"/>
      <c r="Q98" s="137"/>
      <c r="R98" s="137"/>
      <c r="S98" s="137"/>
      <c r="T98" s="137"/>
      <c r="U98" s="137"/>
      <c r="V98" s="137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7"/>
      <c r="AU98" s="137"/>
      <c r="AV98" s="138"/>
      <c r="AW98" s="137"/>
      <c r="AX98" s="138"/>
      <c r="AY98" s="139"/>
      <c r="AZ98" s="139"/>
      <c r="BA98" s="139"/>
    </row>
    <row r="99" spans="1:54" ht="28.5" customHeight="1">
      <c r="A99" s="66"/>
      <c r="B99" s="105"/>
      <c r="C99" s="126"/>
      <c r="D99" s="121"/>
      <c r="E99" s="107"/>
      <c r="F99" s="70"/>
      <c r="G99" s="57"/>
      <c r="H99" s="57"/>
      <c r="I99" s="57"/>
      <c r="J99" s="57"/>
      <c r="K99" s="57"/>
      <c r="L99" s="57"/>
      <c r="M99" s="41"/>
      <c r="N99" s="57"/>
      <c r="O99" s="216"/>
      <c r="P99" s="68"/>
      <c r="Q99" s="68"/>
      <c r="R99" s="68"/>
      <c r="S99" s="68"/>
      <c r="T99" s="68"/>
      <c r="U99" s="68"/>
      <c r="V99" s="68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8"/>
      <c r="AU99" s="68"/>
      <c r="AV99" s="69"/>
      <c r="AW99" s="68"/>
      <c r="AX99" s="69"/>
      <c r="AY99" s="67"/>
      <c r="AZ99" s="67"/>
      <c r="BA99" s="67"/>
    </row>
    <row r="100" spans="1:54" ht="28.5" customHeight="1">
      <c r="A100" s="127"/>
      <c r="B100" s="88"/>
      <c r="C100" s="126"/>
      <c r="D100" s="121"/>
      <c r="E100" s="107"/>
      <c r="F100" s="70"/>
      <c r="G100" s="95"/>
      <c r="H100" s="116"/>
      <c r="I100" s="95"/>
      <c r="J100" s="116"/>
      <c r="K100" s="95"/>
      <c r="L100" s="116"/>
      <c r="M100" s="95"/>
      <c r="N100" s="116"/>
      <c r="O100" s="193"/>
      <c r="P100" s="179"/>
      <c r="Q100" s="179"/>
      <c r="R100" s="179"/>
      <c r="S100" s="179"/>
      <c r="T100" s="179"/>
      <c r="U100" s="179"/>
      <c r="V100" s="179"/>
      <c r="W100" s="180"/>
      <c r="X100" s="180"/>
      <c r="Y100" s="18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  <c r="AS100" s="180"/>
      <c r="AT100" s="179"/>
      <c r="AU100" s="179"/>
      <c r="AV100" s="180"/>
      <c r="AW100" s="179"/>
      <c r="AX100" s="180"/>
      <c r="AY100" s="96"/>
      <c r="AZ100" s="96"/>
      <c r="BA100" s="96"/>
    </row>
    <row r="101" spans="1:54" ht="28.5" customHeight="1">
      <c r="A101" s="127"/>
      <c r="B101" s="88"/>
      <c r="C101" s="126"/>
      <c r="D101" s="125"/>
      <c r="E101" s="107"/>
      <c r="F101" s="70"/>
      <c r="G101" s="41"/>
      <c r="H101" s="57"/>
      <c r="I101" s="41"/>
      <c r="J101" s="57"/>
      <c r="K101" s="41"/>
      <c r="L101" s="57"/>
      <c r="M101" s="41"/>
      <c r="N101" s="57"/>
      <c r="O101" s="149"/>
      <c r="P101" s="30"/>
      <c r="Q101" s="30"/>
      <c r="R101" s="30"/>
      <c r="S101" s="30"/>
      <c r="T101" s="30"/>
      <c r="U101" s="30"/>
      <c r="V101" s="30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30"/>
      <c r="AU101" s="30"/>
      <c r="AV101" s="22"/>
      <c r="AW101" s="30"/>
      <c r="AX101" s="22"/>
    </row>
    <row r="102" spans="1:54" s="267" customFormat="1" ht="28.5" customHeight="1">
      <c r="A102" s="122"/>
      <c r="B102" s="105"/>
      <c r="C102" s="44" t="s">
        <v>126</v>
      </c>
      <c r="D102" s="45"/>
      <c r="E102" s="46"/>
      <c r="F102" s="47"/>
      <c r="G102" s="47"/>
      <c r="H102" s="124"/>
      <c r="I102" s="47"/>
      <c r="J102" s="124"/>
      <c r="K102" s="47"/>
      <c r="L102" s="124"/>
      <c r="M102" s="47"/>
      <c r="N102" s="124"/>
      <c r="O102" s="45"/>
      <c r="P102" s="114" t="s">
        <v>60</v>
      </c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266"/>
    </row>
    <row r="103" spans="1:54" s="267" customFormat="1" ht="28.5" customHeight="1">
      <c r="A103" s="122"/>
      <c r="B103" s="105"/>
      <c r="C103" s="44"/>
      <c r="D103" s="45"/>
      <c r="E103" s="46"/>
      <c r="F103" s="47"/>
      <c r="G103" s="47"/>
      <c r="H103" s="124"/>
      <c r="I103" s="47"/>
      <c r="J103" s="124"/>
      <c r="K103" s="47"/>
      <c r="L103" s="124"/>
      <c r="M103" s="47"/>
      <c r="N103" s="124"/>
      <c r="O103" s="45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14"/>
      <c r="AO103" s="114"/>
      <c r="AP103" s="114"/>
      <c r="AQ103" s="114"/>
      <c r="AR103" s="114"/>
      <c r="AS103" s="114"/>
      <c r="AT103" s="114"/>
      <c r="AU103" s="114"/>
      <c r="AV103" s="114"/>
      <c r="AW103" s="114"/>
      <c r="AX103" s="114"/>
      <c r="AY103" s="114"/>
      <c r="AZ103" s="114"/>
      <c r="BA103" s="114"/>
      <c r="BB103" s="266"/>
    </row>
    <row r="104" spans="1:54" s="267" customFormat="1" ht="30" customHeight="1">
      <c r="A104" s="65"/>
      <c r="B104" s="143" t="s">
        <v>217</v>
      </c>
      <c r="C104" s="81" t="s">
        <v>127</v>
      </c>
      <c r="D104" s="71"/>
      <c r="E104" s="72"/>
      <c r="F104" s="73"/>
      <c r="G104" s="73"/>
      <c r="H104" s="73"/>
      <c r="I104" s="73"/>
      <c r="J104" s="73"/>
      <c r="K104" s="73"/>
      <c r="L104" s="73"/>
      <c r="M104" s="73"/>
      <c r="N104" s="73"/>
      <c r="O104" s="71"/>
      <c r="P104" s="27"/>
      <c r="Q104" s="27"/>
      <c r="R104" s="27"/>
      <c r="S104" s="28" t="s">
        <v>55</v>
      </c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9"/>
      <c r="AZ104" s="29"/>
      <c r="BA104" s="29"/>
      <c r="BB104" s="266"/>
    </row>
    <row r="105" spans="1:54" s="157" customFormat="1" ht="30" customHeight="1">
      <c r="A105" s="63"/>
      <c r="B105" s="78"/>
      <c r="C105" s="49" t="s">
        <v>199</v>
      </c>
      <c r="D105" s="49" t="s">
        <v>128</v>
      </c>
      <c r="E105" s="51" t="s">
        <v>189</v>
      </c>
      <c r="F105" s="94">
        <v>5</v>
      </c>
      <c r="G105" s="95"/>
      <c r="H105" s="95"/>
      <c r="I105" s="94"/>
      <c r="J105" s="94"/>
      <c r="K105" s="173"/>
      <c r="L105" s="116"/>
      <c r="M105" s="57"/>
      <c r="N105" s="95"/>
      <c r="O105" s="142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  <c r="AR105" s="96"/>
      <c r="AS105" s="96"/>
      <c r="AT105" s="96"/>
      <c r="AU105" s="96"/>
      <c r="AV105" s="96"/>
      <c r="AW105" s="96"/>
      <c r="AX105" s="96"/>
      <c r="AY105" s="96"/>
      <c r="AZ105" s="96"/>
      <c r="BA105" s="96"/>
      <c r="BB105" s="136"/>
    </row>
    <row r="106" spans="1:54" s="157" customFormat="1" ht="30" customHeight="1">
      <c r="A106" s="127"/>
      <c r="B106" s="120"/>
      <c r="C106" s="126" t="s">
        <v>183</v>
      </c>
      <c r="D106" s="126" t="s">
        <v>129</v>
      </c>
      <c r="E106" s="115" t="s">
        <v>189</v>
      </c>
      <c r="F106" s="94">
        <v>5</v>
      </c>
      <c r="G106" s="95"/>
      <c r="H106" s="95"/>
      <c r="I106" s="95"/>
      <c r="J106" s="95"/>
      <c r="K106" s="173"/>
      <c r="L106" s="116"/>
      <c r="M106" s="57"/>
      <c r="N106" s="95"/>
      <c r="O106" s="14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96"/>
      <c r="AU106" s="96"/>
      <c r="AV106" s="96"/>
      <c r="AW106" s="96"/>
      <c r="AX106" s="96"/>
      <c r="AY106" s="96"/>
      <c r="AZ106" s="96"/>
      <c r="BA106" s="96"/>
      <c r="BB106" s="136"/>
    </row>
    <row r="107" spans="1:54" s="157" customFormat="1" ht="30" customHeight="1">
      <c r="A107" s="63"/>
      <c r="B107" s="79"/>
      <c r="C107" s="49" t="s">
        <v>163</v>
      </c>
      <c r="D107" s="49" t="s">
        <v>164</v>
      </c>
      <c r="E107" s="51" t="s">
        <v>165</v>
      </c>
      <c r="F107" s="94">
        <v>2</v>
      </c>
      <c r="G107" s="95"/>
      <c r="H107" s="95"/>
      <c r="I107" s="95"/>
      <c r="J107" s="95"/>
      <c r="K107" s="95"/>
      <c r="L107" s="86"/>
      <c r="M107" s="57"/>
      <c r="N107" s="95"/>
      <c r="O107" s="142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96"/>
      <c r="AU107" s="96"/>
      <c r="AV107" s="96"/>
      <c r="AW107" s="96"/>
      <c r="AX107" s="96"/>
      <c r="AY107" s="96"/>
      <c r="AZ107" s="96"/>
      <c r="BA107" s="96"/>
      <c r="BB107" s="136"/>
    </row>
    <row r="108" spans="1:54" s="157" customFormat="1" ht="30" customHeight="1">
      <c r="A108" s="127"/>
      <c r="B108" s="120"/>
      <c r="C108" s="49"/>
      <c r="D108" s="49"/>
      <c r="E108" s="51"/>
      <c r="F108" s="94"/>
      <c r="G108" s="95"/>
      <c r="H108" s="95"/>
      <c r="I108" s="95"/>
      <c r="J108" s="95"/>
      <c r="K108" s="95"/>
      <c r="L108" s="116"/>
      <c r="M108" s="57"/>
      <c r="N108" s="95"/>
      <c r="O108" s="14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96"/>
      <c r="AU108" s="96"/>
      <c r="AV108" s="96"/>
      <c r="AW108" s="96"/>
      <c r="AX108" s="96"/>
      <c r="AY108" s="96"/>
      <c r="AZ108" s="96"/>
      <c r="BA108" s="96"/>
      <c r="BB108" s="136"/>
    </row>
    <row r="109" spans="1:54" s="267" customFormat="1" ht="30" customHeight="1">
      <c r="A109" s="65"/>
      <c r="B109" s="79"/>
      <c r="C109" s="44" t="s">
        <v>59</v>
      </c>
      <c r="D109" s="45"/>
      <c r="E109" s="46"/>
      <c r="F109" s="47"/>
      <c r="G109" s="47"/>
      <c r="H109" s="48"/>
      <c r="I109" s="47"/>
      <c r="J109" s="124"/>
      <c r="K109" s="47"/>
      <c r="L109" s="124"/>
      <c r="M109" s="47"/>
      <c r="N109" s="48"/>
      <c r="O109" s="45"/>
      <c r="P109" s="29" t="s">
        <v>60</v>
      </c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66"/>
    </row>
    <row r="110" spans="1:54" s="267" customFormat="1" ht="30" customHeight="1">
      <c r="A110" s="122"/>
      <c r="B110" s="120"/>
      <c r="C110" s="44"/>
      <c r="D110" s="45"/>
      <c r="E110" s="46"/>
      <c r="F110" s="47"/>
      <c r="G110" s="47"/>
      <c r="H110" s="124"/>
      <c r="I110" s="47"/>
      <c r="J110" s="124"/>
      <c r="K110" s="47"/>
      <c r="L110" s="124"/>
      <c r="M110" s="47"/>
      <c r="N110" s="124"/>
      <c r="O110" s="45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266"/>
    </row>
  </sheetData>
  <autoFilter ref="C1:C110"/>
  <mergeCells count="45">
    <mergeCell ref="B2:B3"/>
    <mergeCell ref="S2:S3"/>
    <mergeCell ref="T2:T3"/>
    <mergeCell ref="O2:O3"/>
    <mergeCell ref="P2:P3"/>
    <mergeCell ref="Q2:Q3"/>
    <mergeCell ref="R2:R3"/>
    <mergeCell ref="AA2:AA3"/>
    <mergeCell ref="AB2:AB3"/>
    <mergeCell ref="C2:C3"/>
    <mergeCell ref="D2:D3"/>
    <mergeCell ref="E2:E3"/>
    <mergeCell ref="F2:F3"/>
    <mergeCell ref="G2:H2"/>
    <mergeCell ref="I2:J2"/>
    <mergeCell ref="K2:L2"/>
    <mergeCell ref="M2:N2"/>
    <mergeCell ref="V2:V3"/>
    <mergeCell ref="W2:W3"/>
    <mergeCell ref="X2:X3"/>
    <mergeCell ref="Y2:Y3"/>
    <mergeCell ref="U2:U3"/>
    <mergeCell ref="Z2:Z3"/>
    <mergeCell ref="AC2:AC3"/>
    <mergeCell ref="AI2:AI3"/>
    <mergeCell ref="AJ2:AJ3"/>
    <mergeCell ref="AK2:AK3"/>
    <mergeCell ref="AL2:AL3"/>
    <mergeCell ref="AD2:AD3"/>
    <mergeCell ref="AE2:AE3"/>
    <mergeCell ref="AF2:AF3"/>
    <mergeCell ref="AG2:AG3"/>
    <mergeCell ref="AS2:AS3"/>
    <mergeCell ref="AH2:AH3"/>
    <mergeCell ref="AX2:AX3"/>
    <mergeCell ref="AT2:AT3"/>
    <mergeCell ref="AU2:AU3"/>
    <mergeCell ref="AV2:AV3"/>
    <mergeCell ref="AW2:AW3"/>
    <mergeCell ref="AQ2:AQ3"/>
    <mergeCell ref="AR2:AR3"/>
    <mergeCell ref="AN2:AN3"/>
    <mergeCell ref="AO2:AO3"/>
    <mergeCell ref="AM2:AM3"/>
    <mergeCell ref="AP2:AP3"/>
  </mergeCells>
  <phoneticPr fontId="2" type="noConversion"/>
  <pageMargins left="0.59055118110236227" right="0.19685039370078741" top="0.39370078740157483" bottom="0.39370078740157483" header="0" footer="0"/>
  <pageSetup paperSize="9" scale="62" fitToWidth="0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원가계산서</vt:lpstr>
      <vt:lpstr>공종별집계표</vt:lpstr>
      <vt:lpstr>공종별내역서</vt:lpstr>
      <vt:lpstr>공종별내역서!Print_Area</vt:lpstr>
      <vt:lpstr>원가계산서!Print_Area</vt:lpstr>
      <vt:lpstr>공종별내역서!Print_Titles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화인디자인</dc:creator>
  <cp:lastModifiedBy>SNYOUTH</cp:lastModifiedBy>
  <cp:lastPrinted>2021-05-13T05:06:10Z</cp:lastPrinted>
  <dcterms:created xsi:type="dcterms:W3CDTF">2010-05-08T06:59:32Z</dcterms:created>
  <dcterms:modified xsi:type="dcterms:W3CDTF">2021-05-13T05:06:13Z</dcterms:modified>
</cp:coreProperties>
</file>