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년\20.계약업무\"/>
    </mc:Choice>
  </mc:AlternateContent>
  <bookViews>
    <workbookView xWindow="0" yWindow="0" windowWidth="28800" windowHeight="12285" tabRatio="69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17" i="18" l="1"/>
  <c r="G27" i="18"/>
  <c r="D20" i="17"/>
  <c r="G7" i="18" l="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<sst xmlns="http://schemas.openxmlformats.org/spreadsheetml/2006/main" count="459" uniqueCount="248">
  <si>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</si>
  <si>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</si>
  <si>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</si>
  <si>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</si>
  <si>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</si>
  <si>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</si>
  <si>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</si>
  <si>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</si>
  <si>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</si>
  <si>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</si>
  <si>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</si>
  <si>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</si>
  <si>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</si>
  <si>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</si>
  <si>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</si>
  <si>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</si>
  <si>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</si>
  <si>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</si>
  <si>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</si>
  <si>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</si>
  <si>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</si>
  <si>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</si>
  <si>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</si>
  <si>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</si>
  <si>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</si>
  <si>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</si>
  <si>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</si>
  <si>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</si>
  <si>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</si>
  <si>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</si>
  <si>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</si>
  <si>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</si>
  <si>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</si>
  <si>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</si>
  <si>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</si>
  <si>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</si>
  <si>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</si>
  <si>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</si>
  <si>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</si>
  <si>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</si>
  <si>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</si>
  <si>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</si>
  <si>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분당정자청소년수련관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</si>
  <si>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</si>
  <si>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</si>
  <si>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</si>
  <si>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</si>
  <si>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</si>
  <si>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</si>
  <si>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</si>
  <si>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2020년 소방안전관리 위탁대행 연간계약</t>
    <phoneticPr fontId="9" type="noConversion"/>
  </si>
  <si>
    <t>운산소방전기㈜</t>
    <phoneticPr fontId="9" type="noConversion"/>
  </si>
  <si>
    <t>2019.12.27.</t>
    <phoneticPr fontId="9" type="noConversion"/>
  </si>
  <si>
    <t>2020.01.01.</t>
    <phoneticPr fontId="9" type="noConversion"/>
  </si>
  <si>
    <t>2020.12.31.</t>
    <phoneticPr fontId="9" type="noConversion"/>
  </si>
  <si>
    <t>2020년 승강기 유지관리 연간계약</t>
    <phoneticPr fontId="9" type="noConversion"/>
  </si>
  <si>
    <t>주식회사 경기엘리베이터</t>
    <phoneticPr fontId="9" type="noConversion"/>
  </si>
  <si>
    <t>2020.01.01.</t>
    <phoneticPr fontId="9" type="noConversion"/>
  </si>
  <si>
    <t>2020년 무인경비시스템 연간계약</t>
    <phoneticPr fontId="9" type="noConversion"/>
  </si>
  <si>
    <t>㈜에스원 성남</t>
    <phoneticPr fontId="9" type="noConversion"/>
  </si>
  <si>
    <t>2019.12.26.</t>
    <phoneticPr fontId="9" type="noConversion"/>
  </si>
  <si>
    <t>2020.01.01.</t>
    <phoneticPr fontId="9" type="noConversion"/>
  </si>
  <si>
    <t>2020.12.31.</t>
    <phoneticPr fontId="9" type="noConversion"/>
  </si>
  <si>
    <t>2020년 인터넷망 연간계약</t>
    <phoneticPr fontId="9" type="noConversion"/>
  </si>
  <si>
    <t>㈜케이티</t>
    <phoneticPr fontId="9" type="noConversion"/>
  </si>
  <si>
    <t>2020년 인터넷전화 연간계약</t>
    <phoneticPr fontId="9" type="noConversion"/>
  </si>
  <si>
    <t>㈜케이티</t>
    <phoneticPr fontId="9" type="noConversion"/>
  </si>
  <si>
    <t>2019.12.20.</t>
    <phoneticPr fontId="9" type="noConversion"/>
  </si>
  <si>
    <t>2020.01.01.</t>
    <phoneticPr fontId="9" type="noConversion"/>
  </si>
  <si>
    <t>2020.12.31.</t>
    <phoneticPr fontId="9" type="noConversion"/>
  </si>
  <si>
    <t>2020년 사무기기(복합기) 임대 서비스 연간계약</t>
    <phoneticPr fontId="9" type="noConversion"/>
  </si>
  <si>
    <t>신도종합서비스</t>
    <phoneticPr fontId="9" type="noConversion"/>
  </si>
  <si>
    <t>2019.12.23.</t>
    <phoneticPr fontId="9" type="noConversion"/>
  </si>
  <si>
    <t>2020년 시설물 위탁관리 용역 연간계약</t>
    <phoneticPr fontId="9" type="noConversion"/>
  </si>
  <si>
    <t>대한민국상이군경회지성용역사업소</t>
    <phoneticPr fontId="9" type="noConversion"/>
  </si>
  <si>
    <t>2019.12.30.</t>
    <phoneticPr fontId="9" type="noConversion"/>
  </si>
  <si>
    <t>2020년 위생설비(정수기, 공기청정기, 비데) 연간계약</t>
    <phoneticPr fontId="9" type="noConversion"/>
  </si>
  <si>
    <t>청호나이스㈜</t>
    <phoneticPr fontId="9" type="noConversion"/>
  </si>
  <si>
    <t>2020년 청소년방과후아카데미 업무용 복합기 임대 계약</t>
    <phoneticPr fontId="9" type="noConversion"/>
  </si>
  <si>
    <t>㈜이노렌탈</t>
    <phoneticPr fontId="9" type="noConversion"/>
  </si>
  <si>
    <t>2020.01.31.</t>
    <phoneticPr fontId="9" type="noConversion"/>
  </si>
  <si>
    <t>2020.02.01.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</si>
  <si>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</si>
  <si>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</si>
  <si>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</si>
  <si>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</si>
  <si>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</si>
  <si>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</si>
  <si>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</si>
  <si>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</si>
  <si>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</si>
  <si>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2020년 무인경비시스템 연간계약</t>
    <phoneticPr fontId="9" type="noConversion"/>
  </si>
  <si>
    <t>기획운영팀</t>
    <phoneticPr fontId="9" type="noConversion"/>
  </si>
  <si>
    <t>2020년 인터넷전화 연간계약</t>
    <phoneticPr fontId="9" type="noConversion"/>
  </si>
  <si>
    <t>2020년 사무기기(복합기) 임대 서비스 연간계약</t>
    <phoneticPr fontId="9" type="noConversion"/>
  </si>
  <si>
    <t>2020년 시설물 위탁관리 용역 연간계약</t>
    <phoneticPr fontId="9" type="noConversion"/>
  </si>
  <si>
    <t>청소년활동팀</t>
    <phoneticPr fontId="9" type="noConversion"/>
  </si>
  <si>
    <t>2020년 청소년방과후아카데미 업무용 복합기 임대 계약</t>
    <phoneticPr fontId="9" type="noConversion"/>
  </si>
  <si>
    <t>계약현황</t>
    <phoneticPr fontId="9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</si>
  <si>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</si>
  <si>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</si>
  <si>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</si>
  <si>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</si>
  <si>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</si>
  <si>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</si>
  <si>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</si>
  <si>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</si>
  <si>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</si>
  <si>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</si>
  <si>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9" type="noConversion"/>
  </si>
  <si>
    <t>계약상대자</t>
  </si>
  <si>
    <t>계약사유</t>
  </si>
  <si>
    <t>소액수의</t>
    <phoneticPr fontId="9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</si>
  <si>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</si>
  <si>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</si>
  <si>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</si>
  <si>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</si>
  <si>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</si>
  <si>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</si>
  <si>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</si>
  <si>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</si>
  <si>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</si>
  <si>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</si>
  <si>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</si>
  <si>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</si>
  <si>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</si>
  <si>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</si>
  <si>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</si>
  <si>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</si>
  <si>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</si>
  <si>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</si>
  <si>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</si>
  <si>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</si>
  <si>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</si>
  <si>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</si>
  <si>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</si>
  <si>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</si>
  <si>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</si>
  <si>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</si>
  <si>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 xml:space="preserve">      </t>
    <phoneticPr fontId="9" type="noConversion"/>
  </si>
  <si>
    <t>수의 1인 견적</t>
    <phoneticPr fontId="9" type="noConversion"/>
  </si>
  <si>
    <t>수의계약사유</t>
    <phoneticPr fontId="9" type="noConversion"/>
  </si>
  <si>
    <t>지방자치를 당사자로 하는 계약에 관한 법률 시행령 제25조 1항 5호에 의한 수의계약</t>
    <phoneticPr fontId="9" type="noConversion"/>
  </si>
  <si>
    <t>수의</t>
  </si>
  <si>
    <t>지급임차료(시설물위탁관리비)</t>
  </si>
  <si>
    <t>공공요금 및 제세(통신요금)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</si>
  <si>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</si>
  <si>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</si>
  <si>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</si>
  <si>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</si>
  <si>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</si>
  <si>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 xml:space="preserve">수의계약현황 </t>
    <phoneticPr fontId="9" type="noConversion"/>
  </si>
  <si>
    <t>2020년 교육용 노트북 렌탈 연간계약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</si>
  <si>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</si>
  <si>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</si>
  <si>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</si>
  <si>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</si>
  <si>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</si>
  <si>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</si>
  <si>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</si>
  <si>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이 하 빈 칸</t>
    <phoneticPr fontId="9" type="noConversion"/>
  </si>
  <si>
    <t xml:space="preserve">      -</t>
    <phoneticPr fontId="9" type="noConversion"/>
  </si>
  <si>
    <t>[분당정자청소년수련관]</t>
    <phoneticPr fontId="9" type="noConversion"/>
  </si>
  <si>
    <t>계약일자</t>
    <phoneticPr fontId="9" type="noConversion"/>
  </si>
  <si>
    <t>7월분</t>
    <phoneticPr fontId="9" type="noConversion"/>
  </si>
  <si>
    <t>정자수련관             (기획운영팀)</t>
  </si>
  <si>
    <t>이진수</t>
  </si>
  <si>
    <t>031-729-9535</t>
  </si>
  <si>
    <t>공연장 무대장치 보수 공사</t>
  </si>
  <si>
    <t>기타</t>
  </si>
  <si>
    <t>현석대</t>
  </si>
  <si>
    <t>031-729-9514</t>
  </si>
  <si>
    <t>정자수련관                  (청소년활동팀)</t>
    <phoneticPr fontId="9" type="noConversion"/>
  </si>
  <si>
    <t>[분당정자청소년수련관]</t>
    <phoneticPr fontId="9" type="noConversion"/>
  </si>
  <si>
    <t>승강기 로프교체 및 보수공사</t>
  </si>
  <si>
    <t>건축</t>
  </si>
  <si>
    <t>-</t>
  </si>
  <si>
    <t>신창훈</t>
  </si>
  <si>
    <t>031-729-9516</t>
  </si>
  <si>
    <t xml:space="preserve">시설명(팀명)     </t>
    <phoneticPr fontId="9" type="noConversion"/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</si>
  <si>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</si>
  <si>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>청소년어울림마당 촬영장비 임차 등</t>
    <phoneticPr fontId="9" type="noConversion"/>
  </si>
  <si>
    <t>2020.08.10.</t>
    <phoneticPr fontId="9" type="noConversion"/>
  </si>
  <si>
    <t xml:space="preserve">준공검사현황  </t>
    <phoneticPr fontId="9" type="noConversion"/>
  </si>
  <si>
    <t xml:space="preserve">계약현황공개   </t>
    <phoneticPr fontId="9" type="noConversion"/>
  </si>
  <si>
    <t xml:space="preserve">9월 물품 발주계획 (물품구매(자산포함))           </t>
    <phoneticPr fontId="9" type="noConversion"/>
  </si>
  <si>
    <t>2020.08.10.~2020.08.10.</t>
    <phoneticPr fontId="9" type="noConversion"/>
  </si>
  <si>
    <t>대경개발</t>
    <phoneticPr fontId="9" type="noConversion"/>
  </si>
  <si>
    <t>염영숙</t>
    <phoneticPr fontId="9" type="noConversion"/>
  </si>
  <si>
    <t>중원구 산성대로 104-1</t>
    <phoneticPr fontId="9" type="noConversion"/>
  </si>
  <si>
    <t>안전차단봉 구입</t>
    <phoneticPr fontId="9" type="noConversion"/>
  </si>
  <si>
    <t>(단위 : 원 / 2020.08.31.기준)</t>
    <phoneticPr fontId="9" type="noConversion"/>
  </si>
  <si>
    <t>안전차단봉 구입</t>
    <phoneticPr fontId="9" type="noConversion"/>
  </si>
  <si>
    <t>2020.08.31.</t>
    <phoneticPr fontId="9" type="noConversion"/>
  </si>
  <si>
    <t>2020.08.26.</t>
    <phoneticPr fontId="9" type="noConversion"/>
  </si>
  <si>
    <t>7월</t>
    <phoneticPr fontId="9" type="noConversion"/>
  </si>
  <si>
    <t>8월</t>
    <phoneticPr fontId="9" type="noConversion"/>
  </si>
  <si>
    <t xml:space="preserve">  (단위 : 원 / 2020.08.31. 기준)</t>
    <phoneticPr fontId="9" type="noConversion"/>
  </si>
  <si>
    <t>2020.09.02</t>
    <phoneticPr fontId="9" type="noConversion"/>
  </si>
  <si>
    <t>2020.08.20.</t>
    <phoneticPr fontId="9" type="noConversion"/>
  </si>
  <si>
    <t>2020.08.10.</t>
    <phoneticPr fontId="9" type="noConversion"/>
  </si>
  <si>
    <t>7월</t>
    <phoneticPr fontId="9" type="noConversion"/>
  </si>
  <si>
    <t>2020.08.07.</t>
    <phoneticPr fontId="9" type="noConversion"/>
  </si>
  <si>
    <t>7월</t>
    <phoneticPr fontId="9" type="noConversion"/>
  </si>
  <si>
    <t>2020.08.20.</t>
    <phoneticPr fontId="9" type="noConversion"/>
  </si>
  <si>
    <t>8월분</t>
    <phoneticPr fontId="9" type="noConversion"/>
  </si>
  <si>
    <t>7월분</t>
    <phoneticPr fontId="9" type="noConversion"/>
  </si>
  <si>
    <t>2020.08.05.</t>
    <phoneticPr fontId="9" type="noConversion"/>
  </si>
  <si>
    <t>9월</t>
    <phoneticPr fontId="9" type="noConversion"/>
  </si>
  <si>
    <t>제28회 경기도청소년종합예술제 성남시예선대회 홍보물 제작</t>
    <phoneticPr fontId="9" type="noConversion"/>
  </si>
  <si>
    <t>경기도청소년종합예술제 성남시예선대회 홍보물 제작</t>
  </si>
  <si>
    <t>2020.08.10.</t>
    <phoneticPr fontId="9" type="noConversion"/>
  </si>
  <si>
    <t>2020.08.10.</t>
    <phoneticPr fontId="9" type="noConversion"/>
  </si>
  <si>
    <t>대경개발</t>
    <phoneticPr fontId="9" type="noConversion"/>
  </si>
  <si>
    <t>중원구 산성대로 104-1</t>
    <phoneticPr fontId="9" type="noConversion"/>
  </si>
  <si>
    <t xml:space="preserve">                   (단위 : 원 / 2020.08.31.기준)</t>
    <phoneticPr fontId="9" type="noConversion"/>
  </si>
  <si>
    <t>수련관 홍보 리플렛 제작</t>
    <phoneticPr fontId="9" type="noConversion"/>
  </si>
  <si>
    <t>2020.08.07.</t>
    <phoneticPr fontId="9" type="noConversion"/>
  </si>
  <si>
    <t>2020.08.18.</t>
    <phoneticPr fontId="9" type="noConversion"/>
  </si>
  <si>
    <t>플러스디자인</t>
    <phoneticPr fontId="9" type="noConversion"/>
  </si>
  <si>
    <t>분당구 야탑로 69번길 18</t>
    <phoneticPr fontId="9" type="noConversion"/>
  </si>
  <si>
    <t>수련관 홍보 리플릿 제작</t>
    <phoneticPr fontId="9" type="noConversion"/>
  </si>
  <si>
    <t>2020.08.07. ~ 08.18.</t>
    <phoneticPr fontId="9" type="noConversion"/>
  </si>
  <si>
    <t>최돈욱</t>
    <phoneticPr fontId="9" type="noConversion"/>
  </si>
  <si>
    <t>분당구 야탑로 69번길 18</t>
    <phoneticPr fontId="9" type="noConversion"/>
  </si>
  <si>
    <t>2020.07.27.</t>
    <phoneticPr fontId="9" type="noConversion"/>
  </si>
  <si>
    <t xml:space="preserve">2020.07.27. ~ 08.06. </t>
    <phoneticPr fontId="9" type="noConversion"/>
  </si>
  <si>
    <t>조아트</t>
    <phoneticPr fontId="9" type="noConversion"/>
  </si>
  <si>
    <t>정회일</t>
    <phoneticPr fontId="9" type="noConversion"/>
  </si>
  <si>
    <t>수정구 수정로 251번길 7</t>
    <phoneticPr fontId="9" type="noConversion"/>
  </si>
  <si>
    <t>2020.07.27.</t>
    <phoneticPr fontId="9" type="noConversion"/>
  </si>
  <si>
    <t>2020.07.27.</t>
    <phoneticPr fontId="9" type="noConversion"/>
  </si>
  <si>
    <t>2020.08.06.</t>
    <phoneticPr fontId="9" type="noConversion"/>
  </si>
  <si>
    <t>수정구 수정로 251번길 7</t>
    <phoneticPr fontId="9" type="noConversion"/>
  </si>
  <si>
    <t xml:space="preserve"> 9월 용역 발주계획 </t>
    <phoneticPr fontId="9" type="noConversion"/>
  </si>
  <si>
    <t>9월</t>
    <phoneticPr fontId="9" type="noConversion"/>
  </si>
  <si>
    <t xml:space="preserve">      (단위 : 원 / 2020.08.31.기준)</t>
    <phoneticPr fontId="9" type="noConversion"/>
  </si>
  <si>
    <t>2020년 교육용 노트북 렌탈 연간계약</t>
    <phoneticPr fontId="9" type="noConversion"/>
  </si>
  <si>
    <t>지급임차료(컨텐츠강의용노트북)</t>
    <phoneticPr fontId="9" type="noConversion"/>
  </si>
  <si>
    <t>이노렌탈</t>
    <phoneticPr fontId="9" type="noConversion"/>
  </si>
  <si>
    <t>7월</t>
    <phoneticPr fontId="9" type="noConversion"/>
  </si>
  <si>
    <t>-</t>
    <phoneticPr fontId="9" type="noConversion"/>
  </si>
  <si>
    <t>메이커스페이스 레이져조각기 소모품 재료 구입</t>
    <phoneticPr fontId="9" type="noConversion"/>
  </si>
  <si>
    <t>식</t>
    <phoneticPr fontId="9" type="noConversion"/>
  </si>
  <si>
    <t>정자수련관             (전략사업팀)</t>
    <phoneticPr fontId="9" type="noConversion"/>
  </si>
  <si>
    <t>지동명</t>
    <phoneticPr fontId="9" type="noConversion"/>
  </si>
  <si>
    <t>031-729-9553</t>
    <phoneticPr fontId="9" type="noConversion"/>
  </si>
  <si>
    <t xml:space="preserve">9월 공사 발주계획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</si>
</sst>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4"/>
      <color theme="1"/>
      <name val="휴먼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89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5" fillId="0" borderId="7" xfId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45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47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9" fontId="28" fillId="0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0" fillId="0" borderId="0" xfId="0" applyFill="1"/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41" fontId="28" fillId="0" borderId="27" xfId="1" applyFont="1" applyBorder="1" applyAlignment="1">
      <alignment horizontal="center" vertical="center" wrapText="1"/>
    </xf>
    <xf numFmtId="41" fontId="28" fillId="0" borderId="28" xfId="1" applyFont="1" applyBorder="1" applyAlignment="1">
      <alignment horizontal="center" vertical="center" wrapText="1"/>
    </xf>
    <xf numFmtId="38" fontId="30" fillId="5" borderId="10" xfId="2" applyNumberFormat="1" applyFont="1" applyFill="1" applyBorder="1" applyAlignment="1">
      <alignment horizontal="center" vertical="center" shrinkToFit="1"/>
    </xf>
    <xf numFmtId="41" fontId="32" fillId="2" borderId="4" xfId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 applyProtection="1">
      <alignment horizontal="center" vertical="center" shrinkToFit="1"/>
    </xf>
    <xf numFmtId="0" fontId="16" fillId="3" borderId="3" xfId="0" applyNumberFormat="1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 shrinkToFit="1"/>
    </xf>
    <xf numFmtId="41" fontId="16" fillId="3" borderId="4" xfId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5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4" fillId="0" borderId="18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vertical="center"/>
    </xf>
    <xf numFmtId="14" fontId="33" fillId="0" borderId="0" xfId="0" applyNumberFormat="1" applyFont="1" applyFill="1" applyBorder="1" applyAlignment="1" applyProtection="1">
      <alignment horizontal="center" vertical="center" shrinkToFit="1"/>
    </xf>
    <xf numFmtId="41" fontId="33" fillId="0" borderId="0" xfId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center" vertical="center" shrinkToFit="1"/>
    </xf>
    <xf numFmtId="41" fontId="15" fillId="0" borderId="14" xfId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>
      <alignment horizontal="left" vertical="center" wrapText="1"/>
    </xf>
    <xf numFmtId="41" fontId="24" fillId="0" borderId="7" xfId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41" fontId="15" fillId="0" borderId="10" xfId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>
      <alignment horizontal="left" vertical="center"/>
    </xf>
    <xf numFmtId="180" fontId="15" fillId="0" borderId="14" xfId="0" applyNumberFormat="1" applyFont="1" applyFill="1" applyBorder="1" applyAlignment="1">
      <alignment horizontal="center" vertical="center"/>
    </xf>
    <xf numFmtId="176" fontId="15" fillId="0" borderId="14" xfId="6" applyNumberFormat="1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center" vertical="center"/>
    </xf>
    <xf numFmtId="38" fontId="30" fillId="5" borderId="14" xfId="89" applyNumberFormat="1" applyFont="1" applyFill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0" fillId="5" borderId="9" xfId="0" applyFont="1" applyFill="1" applyBorder="1" applyAlignment="1">
      <alignment horizontal="center" vertical="center" shrinkToFit="1"/>
    </xf>
    <xf numFmtId="0" fontId="30" fillId="5" borderId="48" xfId="0" applyFont="1" applyFill="1" applyBorder="1" applyAlignment="1">
      <alignment horizontal="center" vertical="center" shrinkToFit="1"/>
    </xf>
    <xf numFmtId="0" fontId="30" fillId="5" borderId="49" xfId="0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5" borderId="10" xfId="0" quotePrefix="1" applyFont="1" applyFill="1" applyBorder="1" applyAlignment="1">
      <alignment horizontal="left" vertical="center" shrinkToFit="1"/>
    </xf>
    <xf numFmtId="0" fontId="30" fillId="5" borderId="14" xfId="0" quotePrefix="1" applyFont="1" applyFill="1" applyBorder="1" applyAlignment="1">
      <alignment horizontal="center" vertical="center" wrapText="1" shrinkToFit="1"/>
    </xf>
    <xf numFmtId="0" fontId="30" fillId="5" borderId="1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3" borderId="3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5" borderId="7" xfId="0" quotePrefix="1" applyFont="1" applyFill="1" applyBorder="1" applyAlignment="1">
      <alignment horizontal="center" vertical="center" shrinkToFit="1"/>
    </xf>
    <xf numFmtId="38" fontId="31" fillId="0" borderId="7" xfId="196" applyNumberFormat="1" applyFont="1" applyFill="1" applyBorder="1" applyAlignment="1">
      <alignment horizontal="center" vertical="center"/>
    </xf>
    <xf numFmtId="38" fontId="30" fillId="5" borderId="7" xfId="184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38" fontId="31" fillId="0" borderId="10" xfId="196" applyNumberFormat="1" applyFont="1" applyFill="1" applyBorder="1" applyAlignment="1">
      <alignment horizontal="center" vertical="center"/>
    </xf>
    <xf numFmtId="38" fontId="31" fillId="0" borderId="10" xfId="196" applyNumberFormat="1" applyFont="1" applyFill="1" applyBorder="1">
      <alignment vertical="center"/>
    </xf>
    <xf numFmtId="0" fontId="31" fillId="0" borderId="9" xfId="0" applyFont="1" applyFill="1" applyBorder="1" applyAlignment="1">
      <alignment vertical="center"/>
    </xf>
    <xf numFmtId="0" fontId="30" fillId="5" borderId="10" xfId="0" quotePrefix="1" applyFont="1" applyFill="1" applyBorder="1" applyAlignment="1">
      <alignment horizontal="center" vertical="center" wrapText="1" shrinkToFit="1"/>
    </xf>
    <xf numFmtId="41" fontId="30" fillId="5" borderId="10" xfId="24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wrapText="1" shrinkToFi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vertical="center"/>
    </xf>
    <xf numFmtId="38" fontId="31" fillId="0" borderId="14" xfId="196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 shrinkToFit="1"/>
    </xf>
    <xf numFmtId="41" fontId="30" fillId="5" borderId="14" xfId="60" applyFont="1" applyFill="1" applyBorder="1" applyAlignment="1">
      <alignment horizontal="right" vertical="center" shrinkToFit="1"/>
    </xf>
    <xf numFmtId="41" fontId="30" fillId="5" borderId="14" xfId="92" quotePrefix="1" applyFont="1" applyFill="1" applyBorder="1" applyAlignment="1">
      <alignment horizontal="right" vertical="center" shrinkToFit="1"/>
    </xf>
    <xf numFmtId="41" fontId="30" fillId="5" borderId="7" xfId="0" quotePrefix="1" applyNumberFormat="1" applyFont="1" applyFill="1" applyBorder="1" applyAlignment="1">
      <alignment horizontal="right" vertical="center" shrinkToFit="1"/>
    </xf>
    <xf numFmtId="3" fontId="15" fillId="0" borderId="8" xfId="0" applyNumberFormat="1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 wrapText="1"/>
    </xf>
    <xf numFmtId="41" fontId="30" fillId="5" borderId="14" xfId="91" applyNumberFormat="1" applyFont="1" applyFill="1" applyBorder="1" applyAlignment="1">
      <alignment horizontal="right" vertical="center" shrinkToFit="1"/>
    </xf>
    <xf numFmtId="41" fontId="31" fillId="0" borderId="14" xfId="76" applyNumberFormat="1" applyFont="1" applyFill="1" applyBorder="1" applyAlignment="1">
      <alignment horizontal="right" vertical="center"/>
    </xf>
    <xf numFmtId="41" fontId="31" fillId="0" borderId="7" xfId="196" applyNumberFormat="1" applyFont="1" applyFill="1" applyBorder="1" applyAlignment="1">
      <alignment horizontal="right" vertical="center"/>
    </xf>
    <xf numFmtId="0" fontId="25" fillId="3" borderId="28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0" fillId="4" borderId="0" xfId="0" applyFill="1"/>
    <xf numFmtId="0" fontId="15" fillId="0" borderId="10" xfId="0" applyFont="1" applyFill="1" applyBorder="1" applyAlignment="1">
      <alignment horizontal="left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180" fontId="15" fillId="0" borderId="10" xfId="0" applyNumberFormat="1" applyFont="1" applyFill="1" applyBorder="1" applyAlignment="1">
      <alignment horizontal="center" vertical="center"/>
    </xf>
    <xf numFmtId="176" fontId="15" fillId="0" borderId="10" xfId="6" applyNumberFormat="1" applyFont="1" applyFill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 shrinkToFit="1"/>
    </xf>
    <xf numFmtId="49" fontId="16" fillId="6" borderId="5" xfId="0" applyNumberFormat="1" applyFont="1" applyFill="1" applyBorder="1" applyAlignment="1" applyProtection="1">
      <alignment horizontal="center" vertical="center"/>
    </xf>
    <xf numFmtId="42" fontId="24" fillId="0" borderId="14" xfId="0" applyNumberFormat="1" applyFont="1" applyFill="1" applyBorder="1" applyAlignment="1" applyProtection="1">
      <alignment horizontal="center" vertical="center" shrinkToFit="1"/>
    </xf>
    <xf numFmtId="42" fontId="24" fillId="0" borderId="7" xfId="0" applyNumberFormat="1" applyFont="1" applyFill="1" applyBorder="1" applyAlignment="1" applyProtection="1">
      <alignment horizontal="center" vertical="center" shrinkToFit="1"/>
    </xf>
    <xf numFmtId="42" fontId="24" fillId="0" borderId="10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3" fontId="15" fillId="0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shrinkToFi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14" fontId="25" fillId="0" borderId="27" xfId="0" applyNumberFormat="1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7" xfId="0" applyNumberFormat="1" applyFont="1" applyFill="1" applyBorder="1" applyAlignment="1">
      <alignment horizontal="center" vertical="center" wrapText="1"/>
    </xf>
    <xf numFmtId="9" fontId="28" fillId="0" borderId="28" xfId="0" applyNumberFormat="1" applyFont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15" fillId="3" borderId="40" xfId="0" applyNumberFormat="1" applyFont="1" applyFill="1" applyBorder="1" applyAlignment="1" applyProtection="1">
      <alignment horizontal="center" vertical="center"/>
    </xf>
    <xf numFmtId="0" fontId="15" fillId="3" borderId="43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44" xfId="0" applyNumberFormat="1" applyFont="1" applyFill="1" applyBorder="1" applyAlignment="1" applyProtection="1">
      <alignment horizontal="center" vertical="center"/>
    </xf>
    <xf numFmtId="49" fontId="15" fillId="3" borderId="41" xfId="0" applyNumberFormat="1" applyFont="1" applyFill="1" applyBorder="1" applyAlignment="1" applyProtection="1">
      <alignment horizontal="center" vertical="center"/>
    </xf>
    <xf numFmtId="49" fontId="15" fillId="3" borderId="42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46" xfId="0" applyNumberFormat="1" applyFont="1" applyFill="1" applyBorder="1" applyAlignment="1" applyProtection="1">
      <alignment horizontal="center" vertical="center"/>
    </xf>
    <xf numFmtId="14" fontId="15" fillId="0" borderId="13" xfId="0" applyNumberFormat="1" applyFont="1" applyFill="1" applyBorder="1" applyAlignment="1" applyProtection="1">
      <alignment horizontal="center" vertical="center" shrinkToFit="1"/>
    </xf>
    <xf numFmtId="38" fontId="30" fillId="5" borderId="14" xfId="59" quotePrefix="1" applyNumberFormat="1" applyFont="1" applyFill="1" applyBorder="1" applyAlignment="1">
      <alignment horizontal="center" vertical="center" shrinkToFit="1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5"/>
  <sheetViews>
    <sheetView tabSelected="1" zoomScale="89" zoomScaleNormal="89" workbookViewId="0">
      <selection activeCell="J13" sqref="J13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235" t="s">
        <v>185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ht="23.25" customHeight="1" thickBot="1" x14ac:dyDescent="0.2">
      <c r="A2" s="237" t="s">
        <v>162</v>
      </c>
      <c r="B2" s="237"/>
      <c r="C2" s="237"/>
      <c r="D2" s="237"/>
      <c r="E2" s="92"/>
      <c r="F2" s="92"/>
      <c r="G2" s="92"/>
      <c r="H2" s="92"/>
      <c r="I2" s="92"/>
      <c r="J2" s="92"/>
      <c r="K2" s="92"/>
      <c r="L2" s="236" t="s">
        <v>153</v>
      </c>
      <c r="M2" s="236"/>
    </row>
    <row r="3" spans="1:13" s="7" customFormat="1" ht="28.5" customHeight="1" thickBot="1" x14ac:dyDescent="0.2">
      <c r="A3" s="158" t="s">
        <v>13</v>
      </c>
      <c r="B3" s="159" t="s">
        <v>0</v>
      </c>
      <c r="C3" s="159" t="s">
        <v>1</v>
      </c>
      <c r="D3" s="159" t="s">
        <v>2</v>
      </c>
      <c r="E3" s="159" t="s">
        <v>3</v>
      </c>
      <c r="F3" s="159" t="s">
        <v>4</v>
      </c>
      <c r="G3" s="159" t="s">
        <v>5</v>
      </c>
      <c r="H3" s="159" t="s">
        <v>6</v>
      </c>
      <c r="I3" s="159" t="s">
        <v>154</v>
      </c>
      <c r="J3" s="160" t="s">
        <v>14</v>
      </c>
      <c r="K3" s="160" t="s">
        <v>7</v>
      </c>
      <c r="L3" s="160" t="s">
        <v>8</v>
      </c>
      <c r="M3" s="161" t="s">
        <v>9</v>
      </c>
    </row>
    <row r="4" spans="1:13" s="7" customFormat="1" ht="28.5" customHeight="1" thickTop="1" x14ac:dyDescent="0.15">
      <c r="A4" s="150">
        <v>1</v>
      </c>
      <c r="B4" s="137">
        <v>2020</v>
      </c>
      <c r="C4" s="156" t="s">
        <v>235</v>
      </c>
      <c r="D4" s="153" t="s">
        <v>242</v>
      </c>
      <c r="E4" s="137" t="s">
        <v>143</v>
      </c>
      <c r="F4" s="288" t="s">
        <v>241</v>
      </c>
      <c r="G4" s="153" t="s">
        <v>241</v>
      </c>
      <c r="H4" s="137" t="s">
        <v>243</v>
      </c>
      <c r="I4" s="190">
        <v>1700000</v>
      </c>
      <c r="J4" s="154" t="s">
        <v>244</v>
      </c>
      <c r="K4" s="137" t="s">
        <v>245</v>
      </c>
      <c r="L4" s="137" t="s">
        <v>246</v>
      </c>
      <c r="M4" s="128"/>
    </row>
    <row r="5" spans="1:13" s="130" customFormat="1" ht="28.5" customHeight="1" thickBot="1" x14ac:dyDescent="0.2">
      <c r="A5" s="151"/>
      <c r="B5" s="140"/>
      <c r="C5" s="157"/>
      <c r="D5" s="183"/>
      <c r="E5" s="140"/>
      <c r="F5" s="157" t="s">
        <v>26</v>
      </c>
      <c r="G5" s="90" t="s">
        <v>160</v>
      </c>
      <c r="H5" s="152" t="s">
        <v>161</v>
      </c>
      <c r="I5" s="184"/>
      <c r="J5" s="185"/>
      <c r="K5" s="140"/>
      <c r="L5" s="140"/>
      <c r="M5" s="186"/>
    </row>
    <row r="6" spans="1:13" ht="31.5" customHeight="1" x14ac:dyDescent="0.15"/>
    <row r="7" spans="1:13" ht="31.5" customHeight="1" x14ac:dyDescent="0.15"/>
    <row r="8" spans="1:13" ht="31.5" customHeight="1" x14ac:dyDescent="0.15"/>
    <row r="9" spans="1:13" ht="31.5" customHeight="1" x14ac:dyDescent="0.15"/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246" t="s">
        <v>149</v>
      </c>
      <c r="B1" s="246"/>
      <c r="C1" s="246"/>
      <c r="D1" s="246"/>
      <c r="E1" s="246"/>
      <c r="F1" s="246"/>
      <c r="G1" s="246"/>
      <c r="H1" s="246"/>
      <c r="I1" s="246"/>
    </row>
    <row r="2" spans="1:9" ht="15" customHeight="1" x14ac:dyDescent="0.15">
      <c r="A2" s="278" t="s">
        <v>162</v>
      </c>
      <c r="B2" s="278"/>
      <c r="C2" s="102"/>
      <c r="D2" s="102"/>
      <c r="E2" s="102"/>
      <c r="F2" s="102"/>
      <c r="G2" s="102"/>
      <c r="H2" s="102"/>
      <c r="I2" s="107"/>
    </row>
    <row r="3" spans="1:9" ht="15" customHeight="1" thickBot="1" x14ac:dyDescent="0.2">
      <c r="A3" s="101"/>
      <c r="B3" s="101"/>
      <c r="C3" s="102"/>
      <c r="D3" s="102"/>
      <c r="E3" s="102"/>
      <c r="F3" s="102"/>
      <c r="G3" s="102"/>
      <c r="H3" s="102"/>
      <c r="I3" s="108" t="s">
        <v>138</v>
      </c>
    </row>
    <row r="4" spans="1:9" x14ac:dyDescent="0.15">
      <c r="A4" s="279" t="s">
        <v>32</v>
      </c>
      <c r="B4" s="281" t="s">
        <v>125</v>
      </c>
      <c r="C4" s="281" t="s">
        <v>126</v>
      </c>
      <c r="D4" s="281" t="s">
        <v>127</v>
      </c>
      <c r="E4" s="283" t="s">
        <v>128</v>
      </c>
      <c r="F4" s="284"/>
      <c r="G4" s="283" t="s">
        <v>129</v>
      </c>
      <c r="H4" s="284"/>
      <c r="I4" s="285" t="s">
        <v>130</v>
      </c>
    </row>
    <row r="5" spans="1:9" ht="14.25" thickBot="1" x14ac:dyDescent="0.2">
      <c r="A5" s="280"/>
      <c r="B5" s="282"/>
      <c r="C5" s="282"/>
      <c r="D5" s="282"/>
      <c r="E5" s="57" t="s">
        <v>131</v>
      </c>
      <c r="F5" s="57" t="s">
        <v>132</v>
      </c>
      <c r="G5" s="57" t="s">
        <v>44</v>
      </c>
      <c r="H5" s="57" t="s">
        <v>133</v>
      </c>
      <c r="I5" s="286"/>
    </row>
    <row r="6" spans="1:9" ht="32.25" customHeight="1" thickTop="1" thickBot="1" x14ac:dyDescent="0.2">
      <c r="A6" s="58"/>
      <c r="B6" s="59"/>
      <c r="C6" s="60"/>
      <c r="D6" s="61" t="s">
        <v>134</v>
      </c>
      <c r="E6" s="62" t="s">
        <v>135</v>
      </c>
      <c r="F6" s="61" t="s">
        <v>136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"/>
  <sheetViews>
    <sheetView workbookViewId="0">
      <selection activeCell="D14" sqref="D14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235" t="s">
        <v>234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19.5" customHeight="1" thickBot="1" x14ac:dyDescent="0.2">
      <c r="A2" s="238" t="s">
        <v>173</v>
      </c>
      <c r="B2" s="238"/>
      <c r="C2" s="238"/>
      <c r="D2" s="238"/>
      <c r="E2" s="92"/>
      <c r="F2" s="92"/>
      <c r="G2" s="92"/>
      <c r="H2" s="92"/>
      <c r="I2" s="239" t="s">
        <v>153</v>
      </c>
      <c r="J2" s="239"/>
    </row>
    <row r="3" spans="1:10" s="6" customFormat="1" ht="25.5" customHeight="1" thickBot="1" x14ac:dyDescent="0.2">
      <c r="A3" s="145" t="s">
        <v>13</v>
      </c>
      <c r="B3" s="146" t="s">
        <v>0</v>
      </c>
      <c r="C3" s="147" t="s">
        <v>1</v>
      </c>
      <c r="D3" s="148" t="s">
        <v>10</v>
      </c>
      <c r="E3" s="148" t="s">
        <v>3</v>
      </c>
      <c r="F3" s="91" t="s">
        <v>155</v>
      </c>
      <c r="G3" s="148" t="s">
        <v>14</v>
      </c>
      <c r="H3" s="148" t="s">
        <v>7</v>
      </c>
      <c r="I3" s="148" t="s">
        <v>8</v>
      </c>
      <c r="J3" s="149" t="s">
        <v>9</v>
      </c>
    </row>
    <row r="4" spans="1:10" s="6" customFormat="1" ht="24" customHeight="1" thickTop="1" x14ac:dyDescent="0.15">
      <c r="A4" s="150">
        <v>1</v>
      </c>
      <c r="B4" s="143">
        <v>2020</v>
      </c>
      <c r="C4" s="137" t="s">
        <v>235</v>
      </c>
      <c r="D4" s="137" t="s">
        <v>181</v>
      </c>
      <c r="E4" s="138" t="s">
        <v>143</v>
      </c>
      <c r="F4" s="195">
        <v>3800000</v>
      </c>
      <c r="G4" s="154" t="s">
        <v>172</v>
      </c>
      <c r="H4" s="137" t="s">
        <v>166</v>
      </c>
      <c r="I4" s="137" t="s">
        <v>167</v>
      </c>
      <c r="J4" s="139"/>
    </row>
    <row r="5" spans="1:10" s="6" customFormat="1" ht="24" customHeight="1" thickBot="1" x14ac:dyDescent="0.2">
      <c r="A5" s="151"/>
      <c r="B5" s="144"/>
      <c r="C5" s="140"/>
      <c r="D5" s="140"/>
      <c r="E5" s="141" t="s">
        <v>26</v>
      </c>
      <c r="F5" s="90" t="s">
        <v>160</v>
      </c>
      <c r="G5" s="152" t="s">
        <v>161</v>
      </c>
      <c r="H5" s="140"/>
      <c r="I5" s="140"/>
      <c r="J5" s="142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"/>
  <sheetViews>
    <sheetView workbookViewId="0">
      <selection activeCell="A2" sqref="A2:D2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235" t="s">
        <v>247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0.25" customHeight="1" thickBot="1" x14ac:dyDescent="0.2">
      <c r="A2" s="240" t="s">
        <v>173</v>
      </c>
      <c r="B2" s="240"/>
      <c r="C2" s="240"/>
      <c r="D2" s="240"/>
      <c r="E2" s="112"/>
      <c r="F2" s="112"/>
      <c r="G2" s="112"/>
      <c r="H2" s="112"/>
      <c r="I2" s="112"/>
      <c r="J2" s="112"/>
      <c r="K2" s="112"/>
      <c r="L2" s="112"/>
      <c r="M2" s="236" t="s">
        <v>138</v>
      </c>
      <c r="N2" s="236"/>
    </row>
    <row r="3" spans="1:14" s="7" customFormat="1" ht="23.25" customHeight="1" thickBot="1" x14ac:dyDescent="0.2">
      <c r="A3" s="158" t="s">
        <v>13</v>
      </c>
      <c r="B3" s="160" t="s">
        <v>0</v>
      </c>
      <c r="C3" s="159" t="s">
        <v>1</v>
      </c>
      <c r="D3" s="160" t="s">
        <v>11</v>
      </c>
      <c r="E3" s="160" t="s">
        <v>12</v>
      </c>
      <c r="F3" s="160" t="s">
        <v>3</v>
      </c>
      <c r="G3" s="159" t="s">
        <v>156</v>
      </c>
      <c r="H3" s="159" t="s">
        <v>157</v>
      </c>
      <c r="I3" s="159" t="s">
        <v>158</v>
      </c>
      <c r="J3" s="159" t="s">
        <v>159</v>
      </c>
      <c r="K3" s="159" t="s">
        <v>179</v>
      </c>
      <c r="L3" s="160" t="s">
        <v>7</v>
      </c>
      <c r="M3" s="160" t="s">
        <v>8</v>
      </c>
      <c r="N3" s="161" t="s">
        <v>9</v>
      </c>
    </row>
    <row r="4" spans="1:14" s="130" customFormat="1" ht="28.5" customHeight="1" thickTop="1" x14ac:dyDescent="0.15">
      <c r="A4" s="132">
        <v>1</v>
      </c>
      <c r="B4" s="133">
        <v>2020</v>
      </c>
      <c r="C4" s="134" t="s">
        <v>208</v>
      </c>
      <c r="D4" s="135" t="s">
        <v>168</v>
      </c>
      <c r="E4" s="156" t="s">
        <v>169</v>
      </c>
      <c r="F4" s="127" t="s">
        <v>143</v>
      </c>
      <c r="G4" s="191">
        <v>4300000</v>
      </c>
      <c r="H4" s="188" t="s">
        <v>176</v>
      </c>
      <c r="I4" s="188" t="s">
        <v>176</v>
      </c>
      <c r="J4" s="196">
        <v>4300000</v>
      </c>
      <c r="K4" s="189" t="s">
        <v>165</v>
      </c>
      <c r="L4" s="135" t="s">
        <v>170</v>
      </c>
      <c r="M4" s="135" t="s">
        <v>171</v>
      </c>
      <c r="N4" s="136"/>
    </row>
    <row r="5" spans="1:14" s="7" customFormat="1" ht="28.5" customHeight="1" x14ac:dyDescent="0.15">
      <c r="A5" s="129">
        <v>2</v>
      </c>
      <c r="B5" s="171">
        <v>2020</v>
      </c>
      <c r="C5" s="170" t="s">
        <v>208</v>
      </c>
      <c r="D5" s="172" t="s">
        <v>174</v>
      </c>
      <c r="E5" s="173" t="s">
        <v>175</v>
      </c>
      <c r="F5" s="175" t="s">
        <v>143</v>
      </c>
      <c r="G5" s="192">
        <v>8500000</v>
      </c>
      <c r="H5" s="174" t="s">
        <v>176</v>
      </c>
      <c r="I5" s="174" t="s">
        <v>176</v>
      </c>
      <c r="J5" s="197">
        <v>8500000</v>
      </c>
      <c r="K5" s="131" t="s">
        <v>165</v>
      </c>
      <c r="L5" s="172" t="s">
        <v>177</v>
      </c>
      <c r="M5" s="172" t="s">
        <v>178</v>
      </c>
      <c r="N5" s="187"/>
    </row>
    <row r="6" spans="1:14" s="130" customFormat="1" ht="28.5" customHeight="1" thickBot="1" x14ac:dyDescent="0.2">
      <c r="A6" s="176"/>
      <c r="B6" s="177"/>
      <c r="C6" s="178"/>
      <c r="D6" s="179"/>
      <c r="E6" s="157" t="s">
        <v>26</v>
      </c>
      <c r="F6" s="90" t="s">
        <v>160</v>
      </c>
      <c r="G6" s="152" t="s">
        <v>161</v>
      </c>
      <c r="H6" s="180"/>
      <c r="I6" s="180"/>
      <c r="J6" s="181"/>
      <c r="K6" s="155"/>
      <c r="L6" s="179"/>
      <c r="M6" s="179"/>
      <c r="N6" s="182"/>
    </row>
    <row r="7" spans="1:14" x14ac:dyDescent="0.1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</row>
    <row r="8" spans="1:14" x14ac:dyDescent="0.15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1:14" x14ac:dyDescent="0.15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1:14" x14ac:dyDescent="0.15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9" spans="7:7" x14ac:dyDescent="0.15">
      <c r="G19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">
      <formula1>"토건,토목,건축,전문,전기,통신,소방,기타"</formula1>
    </dataValidation>
    <dataValidation type="list" allowBlank="1" showInputMessage="1" showErrorMessage="1" sqref="F4">
      <formula1>"대안,턴키,일반,PQ,수의,실적"</formula1>
    </dataValidation>
    <dataValidation type="textLength" operator="lessThanOrEqual" allowBlank="1" showInputMessage="1" showErrorMessage="1" sqref="K4:K6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241" t="s">
        <v>15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9.5" customHeight="1" x14ac:dyDescent="0.15">
      <c r="A2" s="242" t="s">
        <v>173</v>
      </c>
      <c r="B2" s="242"/>
      <c r="C2" s="8"/>
      <c r="D2" s="9"/>
      <c r="E2" s="9"/>
      <c r="F2" s="10"/>
      <c r="G2" s="10"/>
      <c r="H2" s="10"/>
      <c r="I2" s="10"/>
      <c r="J2" s="243"/>
      <c r="K2" s="243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43" t="s">
        <v>16</v>
      </c>
      <c r="K3" s="243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241" t="s">
        <v>30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4.25" customHeight="1" x14ac:dyDescent="0.15">
      <c r="A2" s="244" t="s">
        <v>162</v>
      </c>
      <c r="B2" s="244"/>
      <c r="C2" s="40"/>
      <c r="D2" s="9"/>
      <c r="E2" s="9"/>
      <c r="F2" s="10"/>
      <c r="G2" s="10"/>
      <c r="H2" s="10"/>
      <c r="I2" s="10"/>
      <c r="J2" s="245"/>
      <c r="K2" s="245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43" t="s">
        <v>31</v>
      </c>
      <c r="K3" s="243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workbookViewId="0">
      <selection activeCell="H24" sqref="H24"/>
    </sheetView>
  </sheetViews>
  <sheetFormatPr defaultRowHeight="13.5" x14ac:dyDescent="0.15"/>
  <cols>
    <col min="2" max="2" width="43.5546875" customWidth="1"/>
    <col min="3" max="3" width="14.88671875" customWidth="1"/>
    <col min="5" max="7" width="8.88671875" style="201"/>
    <col min="10" max="10" width="16.5546875" customWidth="1"/>
  </cols>
  <sheetData>
    <row r="1" spans="1:10" ht="25.5" x14ac:dyDescent="0.15">
      <c r="A1" s="246" t="s">
        <v>183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15" customHeight="1" x14ac:dyDescent="0.15">
      <c r="A2" s="247" t="s">
        <v>162</v>
      </c>
      <c r="B2" s="247"/>
      <c r="C2" s="101"/>
      <c r="D2" s="102"/>
      <c r="E2" s="164"/>
      <c r="F2" s="164"/>
      <c r="G2" s="103"/>
      <c r="H2" s="248"/>
      <c r="I2" s="248"/>
      <c r="J2" s="248"/>
    </row>
    <row r="3" spans="1:10" ht="15" customHeight="1" thickBot="1" x14ac:dyDescent="0.2">
      <c r="A3" s="101"/>
      <c r="B3" s="101"/>
      <c r="C3" s="101"/>
      <c r="D3" s="102"/>
      <c r="E3" s="164"/>
      <c r="F3" s="164"/>
      <c r="G3" s="103"/>
      <c r="H3" s="249" t="s">
        <v>236</v>
      </c>
      <c r="I3" s="249"/>
      <c r="J3" s="249"/>
    </row>
    <row r="4" spans="1:10" ht="20.25" customHeight="1" thickBot="1" x14ac:dyDescent="0.2">
      <c r="A4" s="208" t="s">
        <v>13</v>
      </c>
      <c r="B4" s="209" t="s">
        <v>18</v>
      </c>
      <c r="C4" s="209" t="s">
        <v>43</v>
      </c>
      <c r="D4" s="209" t="s">
        <v>44</v>
      </c>
      <c r="E4" s="209" t="s">
        <v>45</v>
      </c>
      <c r="F4" s="209" t="s">
        <v>46</v>
      </c>
      <c r="G4" s="209" t="s">
        <v>47</v>
      </c>
      <c r="H4" s="209" t="s">
        <v>48</v>
      </c>
      <c r="I4" s="210" t="s">
        <v>49</v>
      </c>
      <c r="J4" s="211" t="s">
        <v>9</v>
      </c>
    </row>
    <row r="5" spans="1:10" ht="20.25" customHeight="1" thickTop="1" x14ac:dyDescent="0.15">
      <c r="A5" s="93">
        <v>1</v>
      </c>
      <c r="B5" s="123" t="s">
        <v>50</v>
      </c>
      <c r="C5" s="117" t="s">
        <v>51</v>
      </c>
      <c r="D5" s="116">
        <v>220000</v>
      </c>
      <c r="E5" s="124" t="s">
        <v>52</v>
      </c>
      <c r="F5" s="125" t="s">
        <v>53</v>
      </c>
      <c r="G5" s="126" t="s">
        <v>54</v>
      </c>
      <c r="H5" s="94" t="s">
        <v>193</v>
      </c>
      <c r="I5" s="94" t="s">
        <v>193</v>
      </c>
      <c r="J5" s="207" t="s">
        <v>164</v>
      </c>
    </row>
    <row r="6" spans="1:10" ht="20.25" customHeight="1" x14ac:dyDescent="0.15">
      <c r="A6" s="79">
        <v>2</v>
      </c>
      <c r="B6" s="76" t="s">
        <v>55</v>
      </c>
      <c r="C6" s="83" t="s">
        <v>56</v>
      </c>
      <c r="D6" s="55">
        <v>400000</v>
      </c>
      <c r="E6" s="74" t="s">
        <v>52</v>
      </c>
      <c r="F6" s="56" t="s">
        <v>57</v>
      </c>
      <c r="G6" s="75" t="s">
        <v>54</v>
      </c>
      <c r="H6" s="94" t="s">
        <v>193</v>
      </c>
      <c r="I6" s="94" t="s">
        <v>193</v>
      </c>
      <c r="J6" s="203" t="s">
        <v>205</v>
      </c>
    </row>
    <row r="7" spans="1:10" ht="20.25" customHeight="1" x14ac:dyDescent="0.15">
      <c r="A7" s="79">
        <v>3</v>
      </c>
      <c r="B7" s="76" t="s">
        <v>58</v>
      </c>
      <c r="C7" s="83" t="s">
        <v>59</v>
      </c>
      <c r="D7" s="55">
        <v>393000</v>
      </c>
      <c r="E7" s="74" t="s">
        <v>60</v>
      </c>
      <c r="F7" s="56" t="s">
        <v>61</v>
      </c>
      <c r="G7" s="75" t="s">
        <v>62</v>
      </c>
      <c r="H7" s="94" t="s">
        <v>193</v>
      </c>
      <c r="I7" s="94" t="s">
        <v>193</v>
      </c>
      <c r="J7" s="203" t="s">
        <v>205</v>
      </c>
    </row>
    <row r="8" spans="1:10" ht="20.25" customHeight="1" x14ac:dyDescent="0.15">
      <c r="A8" s="79">
        <v>4</v>
      </c>
      <c r="B8" s="76" t="s">
        <v>63</v>
      </c>
      <c r="C8" s="120" t="s">
        <v>64</v>
      </c>
      <c r="D8" s="119">
        <v>574640</v>
      </c>
      <c r="E8" s="74" t="s">
        <v>67</v>
      </c>
      <c r="F8" s="56" t="s">
        <v>53</v>
      </c>
      <c r="G8" s="75" t="s">
        <v>62</v>
      </c>
      <c r="H8" s="94" t="s">
        <v>193</v>
      </c>
      <c r="I8" s="94" t="s">
        <v>193</v>
      </c>
      <c r="J8" s="203" t="s">
        <v>164</v>
      </c>
    </row>
    <row r="9" spans="1:10" ht="20.25" customHeight="1" x14ac:dyDescent="0.15">
      <c r="A9" s="79">
        <v>5</v>
      </c>
      <c r="B9" s="76" t="s">
        <v>65</v>
      </c>
      <c r="C9" s="120" t="s">
        <v>66</v>
      </c>
      <c r="D9" s="119">
        <v>189650</v>
      </c>
      <c r="E9" s="74" t="s">
        <v>67</v>
      </c>
      <c r="F9" s="56" t="s">
        <v>68</v>
      </c>
      <c r="G9" s="75" t="s">
        <v>69</v>
      </c>
      <c r="H9" s="94" t="s">
        <v>193</v>
      </c>
      <c r="I9" s="94" t="s">
        <v>193</v>
      </c>
      <c r="J9" s="203" t="s">
        <v>206</v>
      </c>
    </row>
    <row r="10" spans="1:10" ht="20.25" customHeight="1" x14ac:dyDescent="0.15">
      <c r="A10" s="79">
        <v>6</v>
      </c>
      <c r="B10" s="76" t="s">
        <v>70</v>
      </c>
      <c r="C10" s="83" t="s">
        <v>71</v>
      </c>
      <c r="D10" s="55">
        <v>370000</v>
      </c>
      <c r="E10" s="74" t="s">
        <v>72</v>
      </c>
      <c r="F10" s="56" t="s">
        <v>61</v>
      </c>
      <c r="G10" s="75" t="s">
        <v>54</v>
      </c>
      <c r="H10" s="94" t="s">
        <v>193</v>
      </c>
      <c r="I10" s="94" t="s">
        <v>193</v>
      </c>
      <c r="J10" s="203" t="s">
        <v>164</v>
      </c>
    </row>
    <row r="11" spans="1:10" ht="20.25" customHeight="1" x14ac:dyDescent="0.15">
      <c r="A11" s="79">
        <v>7</v>
      </c>
      <c r="B11" s="76" t="s">
        <v>73</v>
      </c>
      <c r="C11" s="83" t="s">
        <v>74</v>
      </c>
      <c r="D11" s="55">
        <v>25789750</v>
      </c>
      <c r="E11" s="74" t="s">
        <v>75</v>
      </c>
      <c r="F11" s="56" t="s">
        <v>53</v>
      </c>
      <c r="G11" s="75" t="s">
        <v>69</v>
      </c>
      <c r="H11" s="94" t="s">
        <v>193</v>
      </c>
      <c r="I11" s="94" t="s">
        <v>193</v>
      </c>
      <c r="J11" s="203" t="s">
        <v>164</v>
      </c>
    </row>
    <row r="12" spans="1:10" ht="20.25" customHeight="1" x14ac:dyDescent="0.15">
      <c r="A12" s="79">
        <v>8</v>
      </c>
      <c r="B12" s="76" t="s">
        <v>76</v>
      </c>
      <c r="C12" s="83" t="s">
        <v>77</v>
      </c>
      <c r="D12" s="55">
        <v>652100</v>
      </c>
      <c r="E12" s="74" t="s">
        <v>52</v>
      </c>
      <c r="F12" s="56" t="s">
        <v>53</v>
      </c>
      <c r="G12" s="75" t="s">
        <v>69</v>
      </c>
      <c r="H12" s="94" t="s">
        <v>193</v>
      </c>
      <c r="I12" s="94" t="s">
        <v>193</v>
      </c>
      <c r="J12" s="203" t="s">
        <v>164</v>
      </c>
    </row>
    <row r="13" spans="1:10" ht="20.25" customHeight="1" x14ac:dyDescent="0.15">
      <c r="A13" s="79">
        <v>9</v>
      </c>
      <c r="B13" s="76" t="s">
        <v>78</v>
      </c>
      <c r="C13" s="83" t="s">
        <v>71</v>
      </c>
      <c r="D13" s="55">
        <v>135000</v>
      </c>
      <c r="E13" s="74" t="s">
        <v>72</v>
      </c>
      <c r="F13" s="56" t="s">
        <v>53</v>
      </c>
      <c r="G13" s="75" t="s">
        <v>54</v>
      </c>
      <c r="H13" s="94" t="s">
        <v>193</v>
      </c>
      <c r="I13" s="94" t="s">
        <v>193</v>
      </c>
      <c r="J13" s="203" t="s">
        <v>164</v>
      </c>
    </row>
    <row r="14" spans="1:10" ht="20.25" customHeight="1" thickBot="1" x14ac:dyDescent="0.2">
      <c r="A14" s="84">
        <v>10</v>
      </c>
      <c r="B14" s="202" t="s">
        <v>152</v>
      </c>
      <c r="C14" s="122" t="s">
        <v>79</v>
      </c>
      <c r="D14" s="121">
        <v>1162500</v>
      </c>
      <c r="E14" s="204" t="s">
        <v>80</v>
      </c>
      <c r="F14" s="205" t="s">
        <v>81</v>
      </c>
      <c r="G14" s="206" t="s">
        <v>62</v>
      </c>
      <c r="H14" s="287" t="s">
        <v>193</v>
      </c>
      <c r="I14" s="287" t="s">
        <v>193</v>
      </c>
      <c r="J14" s="78" t="s">
        <v>164</v>
      </c>
    </row>
    <row r="15" spans="1:10" s="73" customFormat="1" x14ac:dyDescent="0.15"/>
    <row r="16" spans="1:10" s="73" customFormat="1" x14ac:dyDescent="0.15"/>
    <row r="17" s="73" customFormat="1" x14ac:dyDescent="0.15"/>
    <row r="18" s="73" customFormat="1" x14ac:dyDescent="0.15"/>
    <row r="19" s="73" customFormat="1" x14ac:dyDescent="0.15"/>
    <row r="20" s="73" customFormat="1" x14ac:dyDescent="0.15"/>
    <row r="21" s="73" customFormat="1" x14ac:dyDescent="0.15"/>
    <row r="22" s="73" customFormat="1" x14ac:dyDescent="0.15"/>
    <row r="23" s="73" customFormat="1" x14ac:dyDescent="0.15"/>
    <row r="24" s="73" customFormat="1" x14ac:dyDescent="0.15"/>
    <row r="25" s="73" customFormat="1" x14ac:dyDescent="0.15"/>
    <row r="26" s="73" customFormat="1" x14ac:dyDescent="0.15"/>
    <row r="27" s="73" customFormat="1" x14ac:dyDescent="0.15"/>
    <row r="28" s="73" customFormat="1" x14ac:dyDescent="0.15"/>
    <row r="29" s="73" customFormat="1" x14ac:dyDescent="0.15"/>
    <row r="30" s="73" customFormat="1" x14ac:dyDescent="0.15"/>
    <row r="31" s="73" customFormat="1" x14ac:dyDescent="0.15"/>
    <row r="32" s="73" customFormat="1" x14ac:dyDescent="0.15"/>
    <row r="33" s="73" customFormat="1" x14ac:dyDescent="0.15"/>
    <row r="34" s="73" customFormat="1" x14ac:dyDescent="0.15"/>
    <row r="35" s="73" customFormat="1" x14ac:dyDescent="0.15"/>
    <row r="36" s="73" customFormat="1" x14ac:dyDescent="0.15"/>
    <row r="37" s="73" customFormat="1" x14ac:dyDescent="0.15"/>
    <row r="38" s="73" customFormat="1" x14ac:dyDescent="0.15"/>
    <row r="39" s="73" customFormat="1" x14ac:dyDescent="0.15"/>
    <row r="40" s="73" customFormat="1" x14ac:dyDescent="0.15"/>
    <row r="41" s="73" customFormat="1" x14ac:dyDescent="0.15"/>
    <row r="42" s="73" customFormat="1" x14ac:dyDescent="0.15"/>
    <row r="43" s="73" customFormat="1" x14ac:dyDescent="0.15"/>
    <row r="44" s="73" customFormat="1" x14ac:dyDescent="0.15"/>
    <row r="45" s="73" customFormat="1" x14ac:dyDescent="0.15"/>
    <row r="46" s="73" customFormat="1" x14ac:dyDescent="0.15"/>
    <row r="47" s="73" customFormat="1" x14ac:dyDescent="0.15"/>
    <row r="48" s="73" customFormat="1" x14ac:dyDescent="0.15"/>
    <row r="49" s="73" customFormat="1" x14ac:dyDescent="0.15"/>
    <row r="50" s="73" customFormat="1" x14ac:dyDescent="0.15"/>
    <row r="51" s="73" customFormat="1" x14ac:dyDescent="0.15"/>
    <row r="52" s="73" customFormat="1" x14ac:dyDescent="0.15"/>
    <row r="53" s="73" customFormat="1" x14ac:dyDescent="0.15"/>
    <row r="54" s="73" customFormat="1" x14ac:dyDescent="0.15"/>
    <row r="55" s="73" customFormat="1" x14ac:dyDescent="0.15"/>
    <row r="56" s="73" customFormat="1" x14ac:dyDescent="0.15"/>
    <row r="57" s="73" customFormat="1" x14ac:dyDescent="0.15"/>
    <row r="58" s="73" customFormat="1" x14ac:dyDescent="0.15"/>
    <row r="59" s="73" customFormat="1" x14ac:dyDescent="0.15"/>
    <row r="60" s="73" customFormat="1" x14ac:dyDescent="0.15"/>
    <row r="61" s="73" customFormat="1" x14ac:dyDescent="0.15"/>
    <row r="62" s="73" customFormat="1" x14ac:dyDescent="0.15"/>
    <row r="63" s="73" customFormat="1" x14ac:dyDescent="0.15"/>
    <row r="64" s="73" customFormat="1" x14ac:dyDescent="0.15"/>
    <row r="65" s="73" customFormat="1" x14ac:dyDescent="0.15"/>
    <row r="66" s="73" customFormat="1" x14ac:dyDescent="0.15"/>
    <row r="67" s="73" customFormat="1" x14ac:dyDescent="0.15"/>
    <row r="68" s="73" customFormat="1" x14ac:dyDescent="0.15"/>
    <row r="69" s="73" customFormat="1" x14ac:dyDescent="0.15"/>
    <row r="70" s="73" customFormat="1" x14ac:dyDescent="0.15"/>
    <row r="71" s="73" customFormat="1" x14ac:dyDescent="0.15"/>
    <row r="72" s="73" customFormat="1" x14ac:dyDescent="0.15"/>
    <row r="73" s="73" customFormat="1" x14ac:dyDescent="0.15"/>
    <row r="74" s="73" customFormat="1" x14ac:dyDescent="0.15"/>
    <row r="75" s="73" customFormat="1" x14ac:dyDescent="0.15"/>
    <row r="76" s="73" customFormat="1" x14ac:dyDescent="0.15"/>
    <row r="77" s="73" customFormat="1" x14ac:dyDescent="0.15"/>
    <row r="78" s="73" customFormat="1" x14ac:dyDescent="0.15"/>
    <row r="79" s="73" customFormat="1" x14ac:dyDescent="0.15"/>
    <row r="80" s="73" customFormat="1" x14ac:dyDescent="0.15"/>
    <row r="81" s="73" customFormat="1" x14ac:dyDescent="0.15"/>
    <row r="82" s="73" customFormat="1" x14ac:dyDescent="0.15"/>
    <row r="83" s="73" customFormat="1" x14ac:dyDescent="0.15"/>
    <row r="84" s="73" customFormat="1" x14ac:dyDescent="0.15"/>
    <row r="85" s="73" customFormat="1" x14ac:dyDescent="0.15"/>
    <row r="86" s="73" customFormat="1" x14ac:dyDescent="0.15"/>
    <row r="87" s="73" customFormat="1" x14ac:dyDescent="0.15"/>
    <row r="88" s="73" customFormat="1" x14ac:dyDescent="0.15"/>
    <row r="89" s="73" customFormat="1" x14ac:dyDescent="0.15"/>
    <row r="90" s="73" customFormat="1" x14ac:dyDescent="0.15"/>
    <row r="91" s="73" customFormat="1" x14ac:dyDescent="0.15"/>
    <row r="92" s="73" customFormat="1" x14ac:dyDescent="0.15"/>
    <row r="93" s="73" customFormat="1" x14ac:dyDescent="0.15"/>
    <row r="94" s="73" customFormat="1" x14ac:dyDescent="0.15"/>
    <row r="95" s="73" customFormat="1" x14ac:dyDescent="0.15"/>
    <row r="96" s="73" customFormat="1" x14ac:dyDescent="0.15"/>
    <row r="97" s="73" customFormat="1" x14ac:dyDescent="0.15"/>
    <row r="98" s="73" customFormat="1" x14ac:dyDescent="0.15"/>
    <row r="99" s="73" customFormat="1" x14ac:dyDescent="0.15"/>
    <row r="100" s="73" customFormat="1" x14ac:dyDescent="0.15"/>
    <row r="101" s="73" customFormat="1" x14ac:dyDescent="0.15"/>
    <row r="102" s="73" customFormat="1" x14ac:dyDescent="0.15"/>
    <row r="103" s="73" customFormat="1" x14ac:dyDescent="0.15"/>
    <row r="104" s="73" customFormat="1" x14ac:dyDescent="0.15"/>
    <row r="105" s="73" customFormat="1" x14ac:dyDescent="0.15"/>
    <row r="106" s="73" customFormat="1" x14ac:dyDescent="0.15"/>
    <row r="107" s="73" customFormat="1" x14ac:dyDescent="0.15"/>
    <row r="108" s="73" customFormat="1" x14ac:dyDescent="0.15"/>
    <row r="109" s="73" customFormat="1" x14ac:dyDescent="0.15"/>
    <row r="110" s="73" customFormat="1" x14ac:dyDescent="0.15"/>
    <row r="111" s="73" customFormat="1" x14ac:dyDescent="0.15"/>
    <row r="112" s="73" customFormat="1" x14ac:dyDescent="0.15"/>
    <row r="113" s="73" customFormat="1" x14ac:dyDescent="0.15"/>
    <row r="114" s="73" customFormat="1" x14ac:dyDescent="0.15"/>
    <row r="115" s="73" customFormat="1" x14ac:dyDescent="0.15"/>
    <row r="116" s="73" customFormat="1" x14ac:dyDescent="0.15"/>
    <row r="117" s="73" customFormat="1" x14ac:dyDescent="0.15"/>
    <row r="118" s="73" customFormat="1" x14ac:dyDescent="0.15"/>
    <row r="119" s="73" customFormat="1" x14ac:dyDescent="0.15"/>
    <row r="120" s="73" customFormat="1" x14ac:dyDescent="0.15"/>
    <row r="121" s="73" customFormat="1" x14ac:dyDescent="0.15"/>
    <row r="122" s="73" customFormat="1" x14ac:dyDescent="0.15"/>
    <row r="123" s="73" customFormat="1" x14ac:dyDescent="0.15"/>
    <row r="124" s="73" customFormat="1" x14ac:dyDescent="0.15"/>
    <row r="125" s="73" customFormat="1" x14ac:dyDescent="0.15"/>
    <row r="126" s="73" customFormat="1" x14ac:dyDescent="0.15"/>
    <row r="127" s="73" customFormat="1" x14ac:dyDescent="0.15"/>
    <row r="128" s="73" customFormat="1" x14ac:dyDescent="0.15"/>
    <row r="129" s="73" customFormat="1" x14ac:dyDescent="0.15"/>
    <row r="130" s="73" customFormat="1" x14ac:dyDescent="0.15"/>
    <row r="131" s="73" customFormat="1" x14ac:dyDescent="0.15"/>
    <row r="132" s="73" customFormat="1" x14ac:dyDescent="0.15"/>
    <row r="133" s="73" customFormat="1" x14ac:dyDescent="0.15"/>
    <row r="134" s="73" customFormat="1" x14ac:dyDescent="0.15"/>
    <row r="135" s="73" customFormat="1" x14ac:dyDescent="0.15"/>
    <row r="136" s="73" customFormat="1" x14ac:dyDescent="0.15"/>
    <row r="137" s="73" customFormat="1" x14ac:dyDescent="0.15"/>
    <row r="138" s="73" customFormat="1" x14ac:dyDescent="0.15"/>
    <row r="139" s="73" customFormat="1" x14ac:dyDescent="0.15"/>
    <row r="140" s="73" customFormat="1" x14ac:dyDescent="0.15"/>
    <row r="141" s="73" customFormat="1" x14ac:dyDescent="0.15"/>
    <row r="142" s="73" customFormat="1" x14ac:dyDescent="0.15"/>
    <row r="143" s="73" customFormat="1" x14ac:dyDescent="0.15"/>
    <row r="144" s="73" customFormat="1" x14ac:dyDescent="0.15"/>
    <row r="145" s="73" customFormat="1" x14ac:dyDescent="0.15"/>
    <row r="146" s="73" customFormat="1" x14ac:dyDescent="0.15"/>
    <row r="147" s="73" customFormat="1" x14ac:dyDescent="0.15"/>
    <row r="148" s="73" customFormat="1" x14ac:dyDescent="0.15"/>
    <row r="149" s="73" customFormat="1" x14ac:dyDescent="0.15"/>
    <row r="150" s="73" customFormat="1" x14ac:dyDescent="0.15"/>
    <row r="151" s="73" customFormat="1" x14ac:dyDescent="0.15"/>
    <row r="152" s="73" customFormat="1" x14ac:dyDescent="0.15"/>
    <row r="153" s="73" customFormat="1" x14ac:dyDescent="0.15"/>
    <row r="154" s="73" customFormat="1" x14ac:dyDescent="0.15"/>
    <row r="155" s="73" customFormat="1" x14ac:dyDescent="0.15"/>
    <row r="156" s="73" customFormat="1" x14ac:dyDescent="0.15"/>
    <row r="157" s="73" customFormat="1" x14ac:dyDescent="0.15"/>
    <row r="158" s="73" customFormat="1" x14ac:dyDescent="0.15"/>
    <row r="159" s="73" customFormat="1" x14ac:dyDescent="0.15"/>
    <row r="160" s="73" customFormat="1" x14ac:dyDescent="0.15"/>
    <row r="161" s="73" customFormat="1" x14ac:dyDescent="0.15"/>
    <row r="162" s="73" customFormat="1" x14ac:dyDescent="0.15"/>
    <row r="163" s="73" customFormat="1" x14ac:dyDescent="0.15"/>
    <row r="164" s="73" customFormat="1" x14ac:dyDescent="0.15"/>
    <row r="165" s="73" customFormat="1" x14ac:dyDescent="0.15"/>
    <row r="166" s="73" customFormat="1" x14ac:dyDescent="0.15"/>
    <row r="167" s="73" customFormat="1" x14ac:dyDescent="0.15"/>
    <row r="168" s="73" customFormat="1" x14ac:dyDescent="0.15"/>
    <row r="169" s="73" customFormat="1" x14ac:dyDescent="0.15"/>
    <row r="170" s="73" customFormat="1" x14ac:dyDescent="0.15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5" sqref="A15"/>
    </sheetView>
  </sheetViews>
  <sheetFormatPr defaultRowHeight="13.5" x14ac:dyDescent="0.1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246" t="s">
        <v>150</v>
      </c>
      <c r="B1" s="246"/>
      <c r="C1" s="246"/>
      <c r="D1" s="246"/>
      <c r="E1" s="246"/>
      <c r="F1" s="246"/>
      <c r="G1" s="246"/>
      <c r="H1" s="246"/>
    </row>
    <row r="2" spans="1:8" ht="17.25" customHeight="1" x14ac:dyDescent="0.15">
      <c r="A2" s="250" t="s">
        <v>162</v>
      </c>
      <c r="B2" s="250"/>
      <c r="C2" s="109"/>
      <c r="D2" s="110"/>
      <c r="E2" s="111"/>
      <c r="F2" s="248" t="s">
        <v>137</v>
      </c>
      <c r="G2" s="248"/>
      <c r="H2" s="248"/>
    </row>
    <row r="3" spans="1:8" ht="17.25" customHeight="1" thickBot="1" x14ac:dyDescent="0.2">
      <c r="A3" s="167"/>
      <c r="B3" s="167"/>
      <c r="C3" s="109"/>
      <c r="D3" s="110"/>
      <c r="E3" s="111"/>
      <c r="F3" s="249" t="s">
        <v>197</v>
      </c>
      <c r="G3" s="249"/>
      <c r="H3" s="249"/>
    </row>
    <row r="4" spans="1:8" ht="20.25" customHeight="1" thickBot="1" x14ac:dyDescent="0.2">
      <c r="A4" s="95" t="s">
        <v>82</v>
      </c>
      <c r="B4" s="96" t="s">
        <v>83</v>
      </c>
      <c r="C4" s="13" t="s">
        <v>84</v>
      </c>
      <c r="D4" s="97" t="s">
        <v>85</v>
      </c>
      <c r="E4" s="98" t="s">
        <v>86</v>
      </c>
      <c r="F4" s="99" t="s">
        <v>87</v>
      </c>
      <c r="G4" s="13" t="s">
        <v>88</v>
      </c>
      <c r="H4" s="100" t="s">
        <v>89</v>
      </c>
    </row>
    <row r="5" spans="1:8" ht="20.25" customHeight="1" thickTop="1" x14ac:dyDescent="0.15">
      <c r="A5" s="93">
        <v>1</v>
      </c>
      <c r="B5" s="113" t="s">
        <v>90</v>
      </c>
      <c r="C5" s="114" t="s">
        <v>50</v>
      </c>
      <c r="D5" s="212" t="s">
        <v>194</v>
      </c>
      <c r="E5" s="116">
        <v>220000</v>
      </c>
      <c r="F5" s="115" t="s">
        <v>144</v>
      </c>
      <c r="G5" s="117" t="s">
        <v>51</v>
      </c>
      <c r="H5" s="233" t="s">
        <v>195</v>
      </c>
    </row>
    <row r="6" spans="1:8" ht="20.25" customHeight="1" x14ac:dyDescent="0.15">
      <c r="A6" s="79">
        <v>2</v>
      </c>
      <c r="B6" s="77" t="s">
        <v>90</v>
      </c>
      <c r="C6" s="118" t="s">
        <v>55</v>
      </c>
      <c r="D6" s="213" t="s">
        <v>198</v>
      </c>
      <c r="E6" s="55">
        <v>400000</v>
      </c>
      <c r="F6" s="80" t="s">
        <v>144</v>
      </c>
      <c r="G6" s="83" t="s">
        <v>56</v>
      </c>
      <c r="H6" s="193" t="s">
        <v>196</v>
      </c>
    </row>
    <row r="7" spans="1:8" ht="20.25" customHeight="1" x14ac:dyDescent="0.15">
      <c r="A7" s="79">
        <v>3</v>
      </c>
      <c r="B7" s="77" t="s">
        <v>90</v>
      </c>
      <c r="C7" s="118" t="s">
        <v>91</v>
      </c>
      <c r="D7" s="213" t="s">
        <v>199</v>
      </c>
      <c r="E7" s="55">
        <v>393000</v>
      </c>
      <c r="F7" s="80" t="s">
        <v>144</v>
      </c>
      <c r="G7" s="83" t="s">
        <v>59</v>
      </c>
      <c r="H7" s="193" t="s">
        <v>196</v>
      </c>
    </row>
    <row r="8" spans="1:8" ht="20.25" customHeight="1" x14ac:dyDescent="0.15">
      <c r="A8" s="79">
        <v>4</v>
      </c>
      <c r="B8" s="77" t="s">
        <v>92</v>
      </c>
      <c r="C8" s="118" t="s">
        <v>63</v>
      </c>
      <c r="D8" s="213" t="s">
        <v>194</v>
      </c>
      <c r="E8" s="119">
        <v>574640</v>
      </c>
      <c r="F8" s="120" t="s">
        <v>145</v>
      </c>
      <c r="G8" s="120" t="s">
        <v>64</v>
      </c>
      <c r="H8" s="193" t="s">
        <v>195</v>
      </c>
    </row>
    <row r="9" spans="1:8" ht="20.25" customHeight="1" x14ac:dyDescent="0.15">
      <c r="A9" s="79">
        <v>5</v>
      </c>
      <c r="B9" s="77" t="s">
        <v>92</v>
      </c>
      <c r="C9" s="118" t="s">
        <v>93</v>
      </c>
      <c r="D9" s="213" t="s">
        <v>194</v>
      </c>
      <c r="E9" s="119">
        <v>189650</v>
      </c>
      <c r="F9" s="120" t="s">
        <v>145</v>
      </c>
      <c r="G9" s="120" t="s">
        <v>64</v>
      </c>
      <c r="H9" s="193" t="s">
        <v>195</v>
      </c>
    </row>
    <row r="10" spans="1:8" ht="20.25" customHeight="1" x14ac:dyDescent="0.15">
      <c r="A10" s="79">
        <v>6</v>
      </c>
      <c r="B10" s="77" t="s">
        <v>92</v>
      </c>
      <c r="C10" s="118" t="s">
        <v>94</v>
      </c>
      <c r="D10" s="213" t="s">
        <v>200</v>
      </c>
      <c r="E10" s="55">
        <v>370000</v>
      </c>
      <c r="F10" s="80" t="s">
        <v>146</v>
      </c>
      <c r="G10" s="83" t="s">
        <v>71</v>
      </c>
      <c r="H10" s="193" t="s">
        <v>201</v>
      </c>
    </row>
    <row r="11" spans="1:8" ht="20.25" customHeight="1" x14ac:dyDescent="0.15">
      <c r="A11" s="79">
        <v>7</v>
      </c>
      <c r="B11" s="77" t="s">
        <v>92</v>
      </c>
      <c r="C11" s="118" t="s">
        <v>95</v>
      </c>
      <c r="D11" s="213" t="s">
        <v>202</v>
      </c>
      <c r="E11" s="55">
        <v>25789780</v>
      </c>
      <c r="F11" s="80" t="s">
        <v>147</v>
      </c>
      <c r="G11" s="83" t="s">
        <v>74</v>
      </c>
      <c r="H11" s="193" t="s">
        <v>203</v>
      </c>
    </row>
    <row r="12" spans="1:8" s="73" customFormat="1" ht="20.25" customHeight="1" x14ac:dyDescent="0.15">
      <c r="A12" s="79">
        <v>8</v>
      </c>
      <c r="B12" s="77" t="s">
        <v>90</v>
      </c>
      <c r="C12" s="118" t="s">
        <v>76</v>
      </c>
      <c r="D12" s="213" t="s">
        <v>204</v>
      </c>
      <c r="E12" s="55">
        <v>652100</v>
      </c>
      <c r="F12" s="80" t="s">
        <v>144</v>
      </c>
      <c r="G12" s="83" t="s">
        <v>77</v>
      </c>
      <c r="H12" s="193" t="s">
        <v>195</v>
      </c>
    </row>
    <row r="13" spans="1:8" s="73" customFormat="1" ht="20.25" customHeight="1" x14ac:dyDescent="0.15">
      <c r="A13" s="79">
        <v>9</v>
      </c>
      <c r="B13" s="77" t="s">
        <v>92</v>
      </c>
      <c r="C13" s="118" t="s">
        <v>237</v>
      </c>
      <c r="D13" s="213" t="s">
        <v>207</v>
      </c>
      <c r="E13" s="55">
        <v>1162500</v>
      </c>
      <c r="F13" s="80" t="s">
        <v>238</v>
      </c>
      <c r="G13" s="83" t="s">
        <v>239</v>
      </c>
      <c r="H13" s="193" t="s">
        <v>240</v>
      </c>
    </row>
    <row r="14" spans="1:8" ht="20.25" customHeight="1" thickBot="1" x14ac:dyDescent="0.2">
      <c r="A14" s="84">
        <v>10</v>
      </c>
      <c r="B14" s="82" t="s">
        <v>96</v>
      </c>
      <c r="C14" s="85" t="s">
        <v>97</v>
      </c>
      <c r="D14" s="214" t="s">
        <v>200</v>
      </c>
      <c r="E14" s="121">
        <v>135000</v>
      </c>
      <c r="F14" s="81" t="s">
        <v>148</v>
      </c>
      <c r="G14" s="122" t="s">
        <v>71</v>
      </c>
      <c r="H14" s="194" t="s">
        <v>195</v>
      </c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85" zoomScaleNormal="85" workbookViewId="0">
      <selection activeCell="A19" sqref="A19"/>
    </sheetView>
  </sheetViews>
  <sheetFormatPr defaultRowHeight="13.5" x14ac:dyDescent="0.15"/>
  <cols>
    <col min="1" max="1" width="8.88671875" style="234"/>
    <col min="2" max="2" width="16.6640625" style="234" customWidth="1"/>
    <col min="3" max="3" width="24.6640625" style="234" customWidth="1"/>
    <col min="4" max="4" width="21" style="234" customWidth="1"/>
    <col min="5" max="5" width="21.21875" style="234" customWidth="1"/>
    <col min="6" max="6" width="31.33203125" style="234" customWidth="1"/>
    <col min="7" max="16384" width="8.88671875" style="234"/>
  </cols>
  <sheetData>
    <row r="1" spans="1:6" ht="25.5" x14ac:dyDescent="0.15">
      <c r="A1" s="246" t="s">
        <v>184</v>
      </c>
      <c r="B1" s="246"/>
      <c r="C1" s="246"/>
      <c r="D1" s="246"/>
      <c r="E1" s="246"/>
      <c r="F1" s="246"/>
    </row>
    <row r="2" spans="1:6" ht="16.5" customHeight="1" x14ac:dyDescent="0.15">
      <c r="A2" s="256" t="s">
        <v>162</v>
      </c>
      <c r="B2" s="256"/>
      <c r="C2" s="216"/>
      <c r="D2" s="216"/>
      <c r="E2" s="216"/>
      <c r="F2" s="216"/>
    </row>
    <row r="3" spans="1:6" ht="16.5" customHeight="1" thickBot="1" x14ac:dyDescent="0.2">
      <c r="A3" s="254"/>
      <c r="B3" s="254"/>
      <c r="C3" s="226"/>
      <c r="D3" s="216"/>
      <c r="E3" s="255" t="s">
        <v>215</v>
      </c>
      <c r="F3" s="255"/>
    </row>
    <row r="4" spans="1:6" ht="21.75" customHeight="1" thickTop="1" x14ac:dyDescent="0.15">
      <c r="A4" s="217">
        <v>1</v>
      </c>
      <c r="B4" s="220" t="s">
        <v>98</v>
      </c>
      <c r="C4" s="65" t="s">
        <v>99</v>
      </c>
      <c r="D4" s="223" t="s">
        <v>192</v>
      </c>
      <c r="E4" s="224"/>
      <c r="F4" s="225"/>
    </row>
    <row r="5" spans="1:6" ht="21.75" customHeight="1" x14ac:dyDescent="0.15">
      <c r="A5" s="218"/>
      <c r="B5" s="221"/>
      <c r="C5" s="228" t="s">
        <v>100</v>
      </c>
      <c r="D5" s="88">
        <v>1680000</v>
      </c>
      <c r="E5" s="228" t="s">
        <v>101</v>
      </c>
      <c r="F5" s="89">
        <v>1680000</v>
      </c>
    </row>
    <row r="6" spans="1:6" ht="21.75" customHeight="1" x14ac:dyDescent="0.15">
      <c r="A6" s="218"/>
      <c r="B6" s="221"/>
      <c r="C6" s="228" t="s">
        <v>102</v>
      </c>
      <c r="D6" s="67">
        <v>0.92</v>
      </c>
      <c r="E6" s="228" t="s">
        <v>103</v>
      </c>
      <c r="F6" s="89">
        <v>1540000</v>
      </c>
    </row>
    <row r="7" spans="1:6" ht="21.75" customHeight="1" x14ac:dyDescent="0.15">
      <c r="A7" s="218"/>
      <c r="B7" s="221"/>
      <c r="C7" s="228" t="s">
        <v>104</v>
      </c>
      <c r="D7" s="88" t="s">
        <v>211</v>
      </c>
      <c r="E7" s="228" t="s">
        <v>163</v>
      </c>
      <c r="F7" s="89" t="s">
        <v>212</v>
      </c>
    </row>
    <row r="8" spans="1:6" ht="21.75" customHeight="1" x14ac:dyDescent="0.15">
      <c r="A8" s="218"/>
      <c r="B8" s="221"/>
      <c r="C8" s="228" t="s">
        <v>106</v>
      </c>
      <c r="D8" s="68" t="s">
        <v>140</v>
      </c>
      <c r="E8" s="228" t="s">
        <v>107</v>
      </c>
      <c r="F8" s="89" t="s">
        <v>212</v>
      </c>
    </row>
    <row r="9" spans="1:6" ht="21.75" customHeight="1" x14ac:dyDescent="0.15">
      <c r="A9" s="218"/>
      <c r="B9" s="221"/>
      <c r="C9" s="228" t="s">
        <v>108</v>
      </c>
      <c r="D9" s="68" t="s">
        <v>109</v>
      </c>
      <c r="E9" s="228" t="s">
        <v>110</v>
      </c>
      <c r="F9" s="69" t="s">
        <v>213</v>
      </c>
    </row>
    <row r="10" spans="1:6" ht="21.75" customHeight="1" thickBot="1" x14ac:dyDescent="0.2">
      <c r="A10" s="219"/>
      <c r="B10" s="222"/>
      <c r="C10" s="70" t="s">
        <v>111</v>
      </c>
      <c r="D10" s="71" t="s">
        <v>112</v>
      </c>
      <c r="E10" s="70" t="s">
        <v>113</v>
      </c>
      <c r="F10" s="72" t="s">
        <v>214</v>
      </c>
    </row>
    <row r="11" spans="1:6" ht="21.75" customHeight="1" thickTop="1" x14ac:dyDescent="0.15">
      <c r="A11" s="217">
        <v>2</v>
      </c>
      <c r="B11" s="220" t="s">
        <v>98</v>
      </c>
      <c r="C11" s="65" t="s">
        <v>99</v>
      </c>
      <c r="D11" s="251" t="s">
        <v>210</v>
      </c>
      <c r="E11" s="252"/>
      <c r="F11" s="253"/>
    </row>
    <row r="12" spans="1:6" ht="21.75" customHeight="1" x14ac:dyDescent="0.15">
      <c r="A12" s="218"/>
      <c r="B12" s="221"/>
      <c r="C12" s="228" t="s">
        <v>100</v>
      </c>
      <c r="D12" s="88">
        <v>9486000</v>
      </c>
      <c r="E12" s="228" t="s">
        <v>101</v>
      </c>
      <c r="F12" s="89">
        <v>9011700</v>
      </c>
    </row>
    <row r="13" spans="1:6" ht="21.75" customHeight="1" x14ac:dyDescent="0.15">
      <c r="A13" s="218"/>
      <c r="B13" s="221"/>
      <c r="C13" s="228" t="s">
        <v>102</v>
      </c>
      <c r="D13" s="67">
        <v>0.95</v>
      </c>
      <c r="E13" s="228" t="s">
        <v>103</v>
      </c>
      <c r="F13" s="89">
        <v>9011700</v>
      </c>
    </row>
    <row r="14" spans="1:6" ht="21.75" customHeight="1" x14ac:dyDescent="0.15">
      <c r="A14" s="218"/>
      <c r="B14" s="221"/>
      <c r="C14" s="228" t="s">
        <v>104</v>
      </c>
      <c r="D14" s="88" t="s">
        <v>230</v>
      </c>
      <c r="E14" s="228" t="s">
        <v>163</v>
      </c>
      <c r="F14" s="89" t="s">
        <v>231</v>
      </c>
    </row>
    <row r="15" spans="1:6" ht="21.75" customHeight="1" x14ac:dyDescent="0.15">
      <c r="A15" s="218"/>
      <c r="B15" s="221"/>
      <c r="C15" s="228" t="s">
        <v>106</v>
      </c>
      <c r="D15" s="68" t="s">
        <v>140</v>
      </c>
      <c r="E15" s="228" t="s">
        <v>107</v>
      </c>
      <c r="F15" s="89" t="s">
        <v>232</v>
      </c>
    </row>
    <row r="16" spans="1:6" ht="21.75" customHeight="1" x14ac:dyDescent="0.15">
      <c r="A16" s="218"/>
      <c r="B16" s="221"/>
      <c r="C16" s="228" t="s">
        <v>108</v>
      </c>
      <c r="D16" s="68" t="s">
        <v>109</v>
      </c>
      <c r="E16" s="228" t="s">
        <v>110</v>
      </c>
      <c r="F16" s="69" t="s">
        <v>227</v>
      </c>
    </row>
    <row r="17" spans="1:6" ht="21.75" customHeight="1" thickBot="1" x14ac:dyDescent="0.2">
      <c r="A17" s="219"/>
      <c r="B17" s="222"/>
      <c r="C17" s="70" t="s">
        <v>111</v>
      </c>
      <c r="D17" s="71" t="s">
        <v>112</v>
      </c>
      <c r="E17" s="70" t="s">
        <v>113</v>
      </c>
      <c r="F17" s="72" t="s">
        <v>233</v>
      </c>
    </row>
    <row r="18" spans="1:6" ht="21.75" customHeight="1" thickTop="1" x14ac:dyDescent="0.15">
      <c r="A18" s="217">
        <v>3</v>
      </c>
      <c r="B18" s="220" t="s">
        <v>98</v>
      </c>
      <c r="C18" s="65" t="s">
        <v>99</v>
      </c>
      <c r="D18" s="251" t="s">
        <v>216</v>
      </c>
      <c r="E18" s="252"/>
      <c r="F18" s="253"/>
    </row>
    <row r="19" spans="1:6" ht="21.75" customHeight="1" x14ac:dyDescent="0.15">
      <c r="A19" s="218"/>
      <c r="B19" s="221"/>
      <c r="C19" s="232" t="s">
        <v>100</v>
      </c>
      <c r="D19" s="88">
        <v>814000</v>
      </c>
      <c r="E19" s="232" t="s">
        <v>101</v>
      </c>
      <c r="F19" s="89">
        <v>814000</v>
      </c>
    </row>
    <row r="20" spans="1:6" ht="21.75" customHeight="1" x14ac:dyDescent="0.15">
      <c r="A20" s="218"/>
      <c r="B20" s="221"/>
      <c r="C20" s="232" t="s">
        <v>102</v>
      </c>
      <c r="D20" s="67">
        <f>F20/D19</f>
        <v>0.94594594594594594</v>
      </c>
      <c r="E20" s="232" t="s">
        <v>103</v>
      </c>
      <c r="F20" s="89">
        <v>770000</v>
      </c>
    </row>
    <row r="21" spans="1:6" ht="21.75" customHeight="1" x14ac:dyDescent="0.15">
      <c r="A21" s="218"/>
      <c r="B21" s="221"/>
      <c r="C21" s="232" t="s">
        <v>104</v>
      </c>
      <c r="D21" s="88" t="s">
        <v>217</v>
      </c>
      <c r="E21" s="232" t="s">
        <v>163</v>
      </c>
      <c r="F21" s="88" t="s">
        <v>217</v>
      </c>
    </row>
    <row r="22" spans="1:6" ht="21.75" customHeight="1" x14ac:dyDescent="0.15">
      <c r="A22" s="218"/>
      <c r="B22" s="221"/>
      <c r="C22" s="232" t="s">
        <v>106</v>
      </c>
      <c r="D22" s="68" t="s">
        <v>140</v>
      </c>
      <c r="E22" s="232" t="s">
        <v>107</v>
      </c>
      <c r="F22" s="88" t="s">
        <v>218</v>
      </c>
    </row>
    <row r="23" spans="1:6" ht="21.75" customHeight="1" x14ac:dyDescent="0.15">
      <c r="A23" s="218"/>
      <c r="B23" s="221"/>
      <c r="C23" s="232" t="s">
        <v>108</v>
      </c>
      <c r="D23" s="68" t="s">
        <v>109</v>
      </c>
      <c r="E23" s="232" t="s">
        <v>110</v>
      </c>
      <c r="F23" s="69" t="s">
        <v>219</v>
      </c>
    </row>
    <row r="24" spans="1:6" ht="21.75" customHeight="1" thickBot="1" x14ac:dyDescent="0.2">
      <c r="A24" s="219"/>
      <c r="B24" s="222"/>
      <c r="C24" s="70" t="s">
        <v>111</v>
      </c>
      <c r="D24" s="71" t="s">
        <v>112</v>
      </c>
      <c r="E24" s="70" t="s">
        <v>113</v>
      </c>
      <c r="F24" s="72" t="s">
        <v>220</v>
      </c>
    </row>
    <row r="25" spans="1:6" ht="14.25" thickTop="1" x14ac:dyDescent="0.15"/>
  </sheetData>
  <mergeCells count="6">
    <mergeCell ref="A1:F1"/>
    <mergeCell ref="A3:B3"/>
    <mergeCell ref="E3:F3"/>
    <mergeCell ref="A2:B2"/>
    <mergeCell ref="D18:F18"/>
    <mergeCell ref="D11:F11"/>
  </mergeCells>
  <phoneticPr fontId="9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85" zoomScaleNormal="85" workbookViewId="0">
      <selection activeCell="A34" sqref="A34"/>
    </sheetView>
  </sheetViews>
  <sheetFormatPr defaultRowHeight="13.5" x14ac:dyDescent="0.15"/>
  <cols>
    <col min="2" max="2" width="16.77734375" customWidth="1"/>
    <col min="3" max="3" width="18.5546875" customWidth="1"/>
    <col min="4" max="4" width="19.44140625" customWidth="1"/>
    <col min="5" max="5" width="17.5546875" customWidth="1"/>
    <col min="6" max="6" width="18.77734375" customWidth="1"/>
    <col min="7" max="7" width="31.109375" customWidth="1"/>
  </cols>
  <sheetData>
    <row r="1" spans="1:7" ht="25.5" x14ac:dyDescent="0.15">
      <c r="A1" s="246" t="s">
        <v>151</v>
      </c>
      <c r="B1" s="246"/>
      <c r="C1" s="246"/>
      <c r="D1" s="246"/>
      <c r="E1" s="246"/>
      <c r="F1" s="246"/>
      <c r="G1" s="246"/>
    </row>
    <row r="2" spans="1:7" ht="18" customHeight="1" x14ac:dyDescent="0.15">
      <c r="A2" s="278" t="s">
        <v>162</v>
      </c>
      <c r="B2" s="278"/>
      <c r="C2" s="104"/>
      <c r="D2" s="105"/>
      <c r="E2" s="105"/>
      <c r="F2" s="248" t="s">
        <v>139</v>
      </c>
      <c r="G2" s="248"/>
    </row>
    <row r="3" spans="1:7" ht="18" customHeight="1" thickBot="1" x14ac:dyDescent="0.2">
      <c r="A3" s="106"/>
      <c r="B3" s="165"/>
      <c r="C3" s="104"/>
      <c r="D3" s="105"/>
      <c r="E3" s="105"/>
      <c r="F3" s="166"/>
      <c r="G3" s="108" t="s">
        <v>191</v>
      </c>
    </row>
    <row r="4" spans="1:7" ht="20.25" customHeight="1" thickTop="1" thickBot="1" x14ac:dyDescent="0.2">
      <c r="A4" s="261">
        <v>1</v>
      </c>
      <c r="B4" s="86" t="s">
        <v>114</v>
      </c>
      <c r="C4" s="262" t="s">
        <v>190</v>
      </c>
      <c r="D4" s="262"/>
      <c r="E4" s="262"/>
      <c r="F4" s="262"/>
      <c r="G4" s="263"/>
    </row>
    <row r="5" spans="1:7" ht="20.25" thickTop="1" thickBot="1" x14ac:dyDescent="0.2">
      <c r="A5" s="261"/>
      <c r="B5" s="264" t="s">
        <v>115</v>
      </c>
      <c r="C5" s="265" t="s">
        <v>104</v>
      </c>
      <c r="D5" s="266" t="s">
        <v>105</v>
      </c>
      <c r="E5" s="66" t="s">
        <v>116</v>
      </c>
      <c r="F5" s="66" t="s">
        <v>103</v>
      </c>
      <c r="G5" s="198" t="s">
        <v>180</v>
      </c>
    </row>
    <row r="6" spans="1:7" ht="19.5" customHeight="1" thickTop="1" thickBot="1" x14ac:dyDescent="0.2">
      <c r="A6" s="261"/>
      <c r="B6" s="264"/>
      <c r="C6" s="265"/>
      <c r="D6" s="267"/>
      <c r="E6" s="199" t="s">
        <v>117</v>
      </c>
      <c r="F6" s="199" t="s">
        <v>118</v>
      </c>
      <c r="G6" s="200" t="s">
        <v>119</v>
      </c>
    </row>
    <row r="7" spans="1:7" ht="20.25" customHeight="1" thickTop="1" thickBot="1" x14ac:dyDescent="0.2">
      <c r="A7" s="261"/>
      <c r="B7" s="264"/>
      <c r="C7" s="268" t="s">
        <v>182</v>
      </c>
      <c r="D7" s="269" t="s">
        <v>186</v>
      </c>
      <c r="E7" s="271">
        <v>1680000</v>
      </c>
      <c r="F7" s="272">
        <v>1540000</v>
      </c>
      <c r="G7" s="273">
        <f>F7/E7</f>
        <v>0.91666666666666663</v>
      </c>
    </row>
    <row r="8" spans="1:7" ht="20.25" customHeight="1" thickTop="1" thickBot="1" x14ac:dyDescent="0.2">
      <c r="A8" s="261"/>
      <c r="B8" s="264"/>
      <c r="C8" s="268"/>
      <c r="D8" s="270"/>
      <c r="E8" s="271"/>
      <c r="F8" s="272"/>
      <c r="G8" s="273"/>
    </row>
    <row r="9" spans="1:7" ht="20.25" thickTop="1" thickBot="1" x14ac:dyDescent="0.2">
      <c r="A9" s="261"/>
      <c r="B9" s="264" t="s">
        <v>110</v>
      </c>
      <c r="C9" s="169" t="s">
        <v>120</v>
      </c>
      <c r="D9" s="169" t="s">
        <v>121</v>
      </c>
      <c r="E9" s="274" t="s">
        <v>122</v>
      </c>
      <c r="F9" s="274"/>
      <c r="G9" s="275"/>
    </row>
    <row r="10" spans="1:7" ht="20.25" thickTop="1" thickBot="1" x14ac:dyDescent="0.2">
      <c r="A10" s="261"/>
      <c r="B10" s="264"/>
      <c r="C10" s="215" t="s">
        <v>187</v>
      </c>
      <c r="D10" s="68" t="s">
        <v>188</v>
      </c>
      <c r="E10" s="276" t="s">
        <v>189</v>
      </c>
      <c r="F10" s="276"/>
      <c r="G10" s="277"/>
    </row>
    <row r="11" spans="1:7" ht="20.25" customHeight="1" thickTop="1" thickBot="1" x14ac:dyDescent="0.2">
      <c r="A11" s="261"/>
      <c r="B11" s="168" t="s">
        <v>141</v>
      </c>
      <c r="C11" s="257" t="s">
        <v>142</v>
      </c>
      <c r="D11" s="257"/>
      <c r="E11" s="257"/>
      <c r="F11" s="257"/>
      <c r="G11" s="258"/>
    </row>
    <row r="12" spans="1:7" ht="20.25" customHeight="1" thickTop="1" thickBot="1" x14ac:dyDescent="0.2">
      <c r="A12" s="261"/>
      <c r="B12" s="168" t="s">
        <v>123</v>
      </c>
      <c r="C12" s="257" t="s">
        <v>42</v>
      </c>
      <c r="D12" s="257"/>
      <c r="E12" s="257"/>
      <c r="F12" s="257"/>
      <c r="G12" s="258"/>
    </row>
    <row r="13" spans="1:7" ht="20.25" thickTop="1" thickBot="1" x14ac:dyDescent="0.2">
      <c r="A13" s="261"/>
      <c r="B13" s="87" t="s">
        <v>124</v>
      </c>
      <c r="C13" s="259"/>
      <c r="D13" s="259"/>
      <c r="E13" s="259"/>
      <c r="F13" s="259"/>
      <c r="G13" s="260"/>
    </row>
    <row r="14" spans="1:7" s="163" customFormat="1" ht="20.25" customHeight="1" thickTop="1" thickBot="1" x14ac:dyDescent="0.2">
      <c r="A14" s="261">
        <v>2</v>
      </c>
      <c r="B14" s="86" t="s">
        <v>114</v>
      </c>
      <c r="C14" s="262" t="s">
        <v>209</v>
      </c>
      <c r="D14" s="262"/>
      <c r="E14" s="262"/>
      <c r="F14" s="262"/>
      <c r="G14" s="263"/>
    </row>
    <row r="15" spans="1:7" s="163" customFormat="1" ht="20.25" thickTop="1" thickBot="1" x14ac:dyDescent="0.2">
      <c r="A15" s="261"/>
      <c r="B15" s="264" t="s">
        <v>115</v>
      </c>
      <c r="C15" s="265" t="s">
        <v>104</v>
      </c>
      <c r="D15" s="266" t="s">
        <v>105</v>
      </c>
      <c r="E15" s="228" t="s">
        <v>116</v>
      </c>
      <c r="F15" s="228" t="s">
        <v>103</v>
      </c>
      <c r="G15" s="198" t="s">
        <v>180</v>
      </c>
    </row>
    <row r="16" spans="1:7" s="163" customFormat="1" ht="19.5" customHeight="1" thickTop="1" thickBot="1" x14ac:dyDescent="0.2">
      <c r="A16" s="261"/>
      <c r="B16" s="264"/>
      <c r="C16" s="265"/>
      <c r="D16" s="267"/>
      <c r="E16" s="199" t="s">
        <v>117</v>
      </c>
      <c r="F16" s="199" t="s">
        <v>118</v>
      </c>
      <c r="G16" s="200" t="s">
        <v>119</v>
      </c>
    </row>
    <row r="17" spans="1:7" s="163" customFormat="1" ht="20.25" customHeight="1" thickTop="1" thickBot="1" x14ac:dyDescent="0.2">
      <c r="A17" s="261"/>
      <c r="B17" s="264"/>
      <c r="C17" s="268" t="s">
        <v>225</v>
      </c>
      <c r="D17" s="269" t="s">
        <v>226</v>
      </c>
      <c r="E17" s="271">
        <v>9486000</v>
      </c>
      <c r="F17" s="272">
        <v>9011700</v>
      </c>
      <c r="G17" s="273">
        <f>F17/E17</f>
        <v>0.95</v>
      </c>
    </row>
    <row r="18" spans="1:7" s="163" customFormat="1" ht="20.25" customHeight="1" thickTop="1" thickBot="1" x14ac:dyDescent="0.2">
      <c r="A18" s="261"/>
      <c r="B18" s="264"/>
      <c r="C18" s="268"/>
      <c r="D18" s="270"/>
      <c r="E18" s="271"/>
      <c r="F18" s="272"/>
      <c r="G18" s="273"/>
    </row>
    <row r="19" spans="1:7" s="163" customFormat="1" ht="20.25" thickTop="1" thickBot="1" x14ac:dyDescent="0.2">
      <c r="A19" s="261"/>
      <c r="B19" s="264" t="s">
        <v>110</v>
      </c>
      <c r="C19" s="229" t="s">
        <v>120</v>
      </c>
      <c r="D19" s="229" t="s">
        <v>121</v>
      </c>
      <c r="E19" s="274" t="s">
        <v>122</v>
      </c>
      <c r="F19" s="274"/>
      <c r="G19" s="275"/>
    </row>
    <row r="20" spans="1:7" s="163" customFormat="1" ht="20.25" thickTop="1" thickBot="1" x14ac:dyDescent="0.2">
      <c r="A20" s="261"/>
      <c r="B20" s="264"/>
      <c r="C20" s="215" t="s">
        <v>227</v>
      </c>
      <c r="D20" s="68" t="s">
        <v>228</v>
      </c>
      <c r="E20" s="276" t="s">
        <v>229</v>
      </c>
      <c r="F20" s="276"/>
      <c r="G20" s="277"/>
    </row>
    <row r="21" spans="1:7" s="163" customFormat="1" ht="20.25" customHeight="1" thickTop="1" thickBot="1" x14ac:dyDescent="0.2">
      <c r="A21" s="261"/>
      <c r="B21" s="227" t="s">
        <v>141</v>
      </c>
      <c r="C21" s="257" t="s">
        <v>142</v>
      </c>
      <c r="D21" s="257"/>
      <c r="E21" s="257"/>
      <c r="F21" s="257"/>
      <c r="G21" s="258"/>
    </row>
    <row r="22" spans="1:7" s="163" customFormat="1" ht="20.25" customHeight="1" thickTop="1" thickBot="1" x14ac:dyDescent="0.2">
      <c r="A22" s="261"/>
      <c r="B22" s="227" t="s">
        <v>123</v>
      </c>
      <c r="C22" s="257" t="s">
        <v>42</v>
      </c>
      <c r="D22" s="257"/>
      <c r="E22" s="257"/>
      <c r="F22" s="257"/>
      <c r="G22" s="258"/>
    </row>
    <row r="23" spans="1:7" s="163" customFormat="1" ht="20.25" thickTop="1" thickBot="1" x14ac:dyDescent="0.2">
      <c r="A23" s="261"/>
      <c r="B23" s="87" t="s">
        <v>124</v>
      </c>
      <c r="C23" s="259"/>
      <c r="D23" s="259"/>
      <c r="E23" s="259"/>
      <c r="F23" s="259"/>
      <c r="G23" s="260"/>
    </row>
    <row r="24" spans="1:7" s="163" customFormat="1" ht="20.25" customHeight="1" thickTop="1" thickBot="1" x14ac:dyDescent="0.2">
      <c r="A24" s="261">
        <v>3</v>
      </c>
      <c r="B24" s="86" t="s">
        <v>114</v>
      </c>
      <c r="C24" s="262" t="s">
        <v>221</v>
      </c>
      <c r="D24" s="262"/>
      <c r="E24" s="262"/>
      <c r="F24" s="262"/>
      <c r="G24" s="263"/>
    </row>
    <row r="25" spans="1:7" s="163" customFormat="1" ht="20.25" thickTop="1" thickBot="1" x14ac:dyDescent="0.2">
      <c r="A25" s="261"/>
      <c r="B25" s="264" t="s">
        <v>115</v>
      </c>
      <c r="C25" s="265" t="s">
        <v>104</v>
      </c>
      <c r="D25" s="266" t="s">
        <v>105</v>
      </c>
      <c r="E25" s="232" t="s">
        <v>116</v>
      </c>
      <c r="F25" s="232" t="s">
        <v>103</v>
      </c>
      <c r="G25" s="198" t="s">
        <v>180</v>
      </c>
    </row>
    <row r="26" spans="1:7" s="163" customFormat="1" ht="19.5" customHeight="1" thickTop="1" thickBot="1" x14ac:dyDescent="0.2">
      <c r="A26" s="261"/>
      <c r="B26" s="264"/>
      <c r="C26" s="265"/>
      <c r="D26" s="267"/>
      <c r="E26" s="199" t="s">
        <v>117</v>
      </c>
      <c r="F26" s="199" t="s">
        <v>118</v>
      </c>
      <c r="G26" s="200" t="s">
        <v>119</v>
      </c>
    </row>
    <row r="27" spans="1:7" s="163" customFormat="1" ht="20.25" customHeight="1" thickTop="1" thickBot="1" x14ac:dyDescent="0.2">
      <c r="A27" s="261"/>
      <c r="B27" s="264"/>
      <c r="C27" s="268" t="s">
        <v>217</v>
      </c>
      <c r="D27" s="269" t="s">
        <v>222</v>
      </c>
      <c r="E27" s="271">
        <v>814000</v>
      </c>
      <c r="F27" s="272">
        <v>770000</v>
      </c>
      <c r="G27" s="273">
        <f>F27/E27</f>
        <v>0.94594594594594594</v>
      </c>
    </row>
    <row r="28" spans="1:7" s="163" customFormat="1" ht="20.25" customHeight="1" thickTop="1" thickBot="1" x14ac:dyDescent="0.2">
      <c r="A28" s="261"/>
      <c r="B28" s="264"/>
      <c r="C28" s="268"/>
      <c r="D28" s="270"/>
      <c r="E28" s="271"/>
      <c r="F28" s="272"/>
      <c r="G28" s="273"/>
    </row>
    <row r="29" spans="1:7" s="163" customFormat="1" ht="20.25" thickTop="1" thickBot="1" x14ac:dyDescent="0.2">
      <c r="A29" s="261"/>
      <c r="B29" s="264" t="s">
        <v>110</v>
      </c>
      <c r="C29" s="230" t="s">
        <v>120</v>
      </c>
      <c r="D29" s="230" t="s">
        <v>121</v>
      </c>
      <c r="E29" s="274" t="s">
        <v>122</v>
      </c>
      <c r="F29" s="274"/>
      <c r="G29" s="275"/>
    </row>
    <row r="30" spans="1:7" s="163" customFormat="1" ht="20.25" thickTop="1" thickBot="1" x14ac:dyDescent="0.2">
      <c r="A30" s="261"/>
      <c r="B30" s="264"/>
      <c r="C30" s="215" t="s">
        <v>219</v>
      </c>
      <c r="D30" s="68" t="s">
        <v>223</v>
      </c>
      <c r="E30" s="276" t="s">
        <v>224</v>
      </c>
      <c r="F30" s="276"/>
      <c r="G30" s="277"/>
    </row>
    <row r="31" spans="1:7" s="163" customFormat="1" ht="20.25" customHeight="1" thickTop="1" thickBot="1" x14ac:dyDescent="0.2">
      <c r="A31" s="261"/>
      <c r="B31" s="231" t="s">
        <v>141</v>
      </c>
      <c r="C31" s="257" t="s">
        <v>142</v>
      </c>
      <c r="D31" s="257"/>
      <c r="E31" s="257"/>
      <c r="F31" s="257"/>
      <c r="G31" s="258"/>
    </row>
    <row r="32" spans="1:7" s="163" customFormat="1" ht="20.25" customHeight="1" thickTop="1" thickBot="1" x14ac:dyDescent="0.2">
      <c r="A32" s="261"/>
      <c r="B32" s="231" t="s">
        <v>123</v>
      </c>
      <c r="C32" s="257" t="s">
        <v>42</v>
      </c>
      <c r="D32" s="257"/>
      <c r="E32" s="257"/>
      <c r="F32" s="257"/>
      <c r="G32" s="258"/>
    </row>
    <row r="33" spans="1:7" s="163" customFormat="1" ht="20.25" thickTop="1" thickBot="1" x14ac:dyDescent="0.2">
      <c r="A33" s="261"/>
      <c r="B33" s="87" t="s">
        <v>124</v>
      </c>
      <c r="C33" s="259"/>
      <c r="D33" s="259"/>
      <c r="E33" s="259"/>
      <c r="F33" s="259"/>
      <c r="G33" s="260"/>
    </row>
    <row r="34" spans="1:7" ht="14.25" thickTop="1" x14ac:dyDescent="0.15"/>
  </sheetData>
  <mergeCells count="51">
    <mergeCell ref="A24:A33"/>
    <mergeCell ref="C24:G24"/>
    <mergeCell ref="B25:B28"/>
    <mergeCell ref="C25:C26"/>
    <mergeCell ref="D25:D26"/>
    <mergeCell ref="C27:C28"/>
    <mergeCell ref="D27:D28"/>
    <mergeCell ref="E27:E28"/>
    <mergeCell ref="F27:F28"/>
    <mergeCell ref="G27:G28"/>
    <mergeCell ref="B29:B30"/>
    <mergeCell ref="E29:G29"/>
    <mergeCell ref="E30:G30"/>
    <mergeCell ref="C31:G31"/>
    <mergeCell ref="C32:G32"/>
    <mergeCell ref="C33:G33"/>
    <mergeCell ref="E9:G9"/>
    <mergeCell ref="C12:G12"/>
    <mergeCell ref="C11:G11"/>
    <mergeCell ref="D7:D8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B9:B10"/>
    <mergeCell ref="E10:G10"/>
    <mergeCell ref="C13:G13"/>
    <mergeCell ref="A14:A23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B19:B20"/>
    <mergeCell ref="E19:G19"/>
    <mergeCell ref="E20:G20"/>
    <mergeCell ref="C21:G21"/>
    <mergeCell ref="C22:G22"/>
    <mergeCell ref="C23:G2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2020-09-16T02:15:16Z</dcterms:modified>
</cp:coreProperties>
</file>