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(2017년)-20170720\계약\2017년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계약현황공개!$A$1:$E$30</definedName>
  </definedNames>
  <calcPr calcId="152511"/>
</workbook>
</file>

<file path=xl/calcChain.xml><?xml version="1.0" encoding="utf-8"?>
<calcChain xmlns="http://schemas.openxmlformats.org/spreadsheetml/2006/main">
  <c r="F36" i="9" l="1"/>
  <c r="F26" i="9"/>
  <c r="F16" i="9"/>
  <c r="C26" i="8" l="1"/>
  <c r="C19" i="8"/>
  <c r="C12" i="8"/>
  <c r="C5" i="8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<sst xmlns="http://schemas.openxmlformats.org/spreadsheetml/2006/main" count="607" uniqueCount="261">
  <si>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</si>
  <si>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</si>
  <si>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</si>
  <si>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</si>
  <si>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</si>
  <si>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</si>
  <si>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</si>
  <si>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</si>
  <si>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</si>
  <si>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</si>
  <si>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</si>
  <si>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</si>
  <si>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</si>
  <si>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</si>
  <si>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</si>
  <si>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</si>
  <si>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</si>
  <si>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</si>
  <si>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</si>
  <si>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</si>
  <si>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</si>
  <si>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</si>
  <si>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</si>
  <si>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</si>
  <si>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</si>
  <si>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</si>
  <si>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</si>
  <si>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</si>
  <si>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</si>
  <si>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</si>
  <si>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</si>
  <si>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</si>
  <si>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</si>
  <si>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</si>
  <si>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</si>
  <si>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</si>
  <si>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</si>
  <si>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</si>
  <si>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</si>
  <si>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</si>
  <si>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</si>
  <si>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</si>
  <si>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</si>
  <si>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</si>
  <si>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</si>
  <si>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</si>
  <si>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</si>
  <si>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</si>
  <si>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</si>
  <si>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</si>
  <si>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</si>
  <si>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</si>
  <si>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</si>
  <si>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</si>
  <si>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</si>
  <si>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</si>
  <si>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</si>
  <si>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</si>
  <si>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</si>
  <si>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</si>
  <si>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</si>
  <si>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</si>
  <si>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</si>
  <si>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</si>
  <si>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</si>
  <si>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</si>
  <si>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</si>
  <si>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</si>
  <si>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</si>
  <si>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</si>
  <si>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</si>
  <si>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시설명</t>
    <phoneticPr fontId="4" type="noConversion"/>
  </si>
  <si>
    <t>담당자</t>
    <phoneticPr fontId="4" type="noConversion"/>
  </si>
  <si>
    <t>연락처</t>
    <phoneticPr fontId="4" type="noConversion"/>
  </si>
  <si>
    <t>비고</t>
    <phoneticPr fontId="4" type="noConversion"/>
  </si>
  <si>
    <t>수의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</si>
  <si>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</si>
  <si>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</si>
  <si>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</si>
  <si>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</si>
  <si>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</si>
  <si>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</si>
  <si>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</si>
  <si>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</si>
  <si>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</si>
  <si>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</si>
  <si>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</si>
  <si>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</si>
  <si>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</si>
  <si>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</si>
  <si>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</si>
  <si>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</si>
  <si>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</si>
  <si>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2017.6.30.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</si>
  <si>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</si>
  <si>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</si>
  <si>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</si>
  <si>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</si>
  <si>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</si>
  <si>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</si>
  <si>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</si>
  <si>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</si>
  <si>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</si>
  <si>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</si>
  <si>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</si>
  <si>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</si>
  <si>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</si>
  <si>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</si>
  <si>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</si>
  <si>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</si>
  <si>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</si>
  <si>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</si>
  <si>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</si>
  <si>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</si>
  <si>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</si>
  <si>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</si>
  <si>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</si>
  <si>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</si>
  <si>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>이하여백</t>
    <phoneticPr fontId="4" type="noConversion"/>
  </si>
  <si>
    <t>수의</t>
    <phoneticPr fontId="4" type="noConversion"/>
  </si>
  <si>
    <t xml:space="preserve">2017. 회원관리시스템 유지관리계약 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</si>
  <si>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</si>
  <si>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</si>
  <si>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</si>
  <si>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</si>
  <si>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수련관</t>
    <phoneticPr fontId="4" type="noConversion"/>
  </si>
  <si>
    <t>윤재옥</t>
    <phoneticPr fontId="4" type="noConversion"/>
  </si>
  <si>
    <t>031-729-9217</t>
    <phoneticPr fontId="4" type="noConversion"/>
  </si>
  <si>
    <t>해당없음</t>
    <phoneticPr fontId="4" type="noConversion"/>
  </si>
  <si>
    <t>예산액
(단위:천원)</t>
    <phoneticPr fontId="4" type="noConversion"/>
  </si>
  <si>
    <t>뉴한솔고속</t>
  </si>
  <si>
    <t>시설물위탁관리비</t>
  </si>
  <si>
    <t>웅진코웨이(주)</t>
  </si>
  <si>
    <t>관리자위탁대행비</t>
  </si>
  <si>
    <t>셔틀버스위탁관리비</t>
  </si>
  <si>
    <t>사업위탁용역비</t>
  </si>
  <si>
    <t>(주)에스원 성남</t>
  </si>
  <si>
    <t>한국통신안전</t>
  </si>
  <si>
    <t>(사)대한산업보건협회경기산업보건센터</t>
  </si>
  <si>
    <t>주식회사 경기엘리베이터</t>
  </si>
  <si>
    <t>(주)도솔방재</t>
  </si>
  <si>
    <t>사회복지법인 시대희망복지재단</t>
  </si>
  <si>
    <t>(사)대한산업안전협회 성남지회</t>
  </si>
  <si>
    <t>전산관리운영비</t>
  </si>
  <si>
    <t>신도종합서비스</t>
  </si>
  <si>
    <t>(주)혁산정보시스템</t>
  </si>
  <si>
    <t>방과후아카데미운영지원</t>
  </si>
  <si>
    <t>(주)서울구경</t>
  </si>
  <si>
    <t>지구촌착한성장프로젝트</t>
  </si>
  <si>
    <t>구분</t>
    <phoneticPr fontId="4" type="noConversion"/>
  </si>
  <si>
    <t>소화기 구입</t>
    <phoneticPr fontId="4" type="noConversion"/>
  </si>
  <si>
    <t>기타</t>
  </si>
  <si>
    <t>3.3KG 분말소화기/자동확산소화기</t>
    <phoneticPr fontId="4" type="noConversion"/>
  </si>
  <si>
    <t>54</t>
    <phoneticPr fontId="4" type="noConversion"/>
  </si>
  <si>
    <t>EA</t>
    <phoneticPr fontId="4" type="noConversion"/>
  </si>
  <si>
    <t>2017년 하반기 시설물 정기점검 실시</t>
    <phoneticPr fontId="4" type="noConversion"/>
  </si>
  <si>
    <t>통고구마 홍보물 제작</t>
    <phoneticPr fontId="4" type="noConversion"/>
  </si>
  <si>
    <t>윤호현</t>
    <phoneticPr fontId="4" type="noConversion"/>
  </si>
  <si>
    <t>031-729-9233</t>
    <phoneticPr fontId="4" type="noConversion"/>
  </si>
  <si>
    <t>성남시청소년예술제 리플렛</t>
    <phoneticPr fontId="4" type="noConversion"/>
  </si>
  <si>
    <t>천은희</t>
    <phoneticPr fontId="4" type="noConversion"/>
  </si>
  <si>
    <t>성남시청소년예술제 현수막,배너</t>
    <phoneticPr fontId="4" type="noConversion"/>
  </si>
  <si>
    <t>교과연계체험 차량임차</t>
    <phoneticPr fontId="4" type="noConversion"/>
  </si>
  <si>
    <t>정다희</t>
    <phoneticPr fontId="4" type="noConversion"/>
  </si>
  <si>
    <t>031-729-9257</t>
    <phoneticPr fontId="4" type="noConversion"/>
  </si>
  <si>
    <t>031-729-9231</t>
    <phoneticPr fontId="4" type="noConversion"/>
  </si>
  <si>
    <t>2017.7.31</t>
    <phoneticPr fontId="4" type="noConversion"/>
  </si>
  <si>
    <t>7월기성부분준공금액</t>
    <phoneticPr fontId="4" type="noConversion"/>
  </si>
  <si>
    <t>7월분 비데위탁관리비 지급</t>
    <phoneticPr fontId="20" type="noConversion"/>
  </si>
  <si>
    <t>7월분 지문인식시스템 위탁관리비 지급</t>
    <phoneticPr fontId="4" type="noConversion"/>
  </si>
  <si>
    <t>7월분 무인경비시스템 위탁관리비 지급</t>
    <phoneticPr fontId="4" type="noConversion"/>
  </si>
  <si>
    <t>7월 수정청소년수련관 보건관리 업무 위탁비 지급</t>
    <phoneticPr fontId="4" type="noConversion"/>
  </si>
  <si>
    <t>7월 업무용 칼라복합기 유지관리비 지급</t>
    <phoneticPr fontId="4" type="noConversion"/>
  </si>
  <si>
    <t>7월 회원관리프로그램 유지관리 비용 지급</t>
    <phoneticPr fontId="4" type="noConversion"/>
  </si>
  <si>
    <t>7월분 셔틀버스 위탁관리비 지급</t>
    <phoneticPr fontId="4" type="noConversion"/>
  </si>
  <si>
    <t>7월분 승강기 유지관리비 지급</t>
    <phoneticPr fontId="4" type="noConversion"/>
  </si>
  <si>
    <t>7월분 소방설비 위탁관리비 지급</t>
    <phoneticPr fontId="4" type="noConversion"/>
  </si>
  <si>
    <t>7월분 시설관리용역 사업위탁용역비 지급</t>
    <phoneticPr fontId="4" type="noConversion"/>
  </si>
  <si>
    <t>7월분 산업안전관리자 위탁대행비 지급</t>
    <phoneticPr fontId="4" type="noConversion"/>
  </si>
  <si>
    <t>7월분 수족관 위탁관리비 지급</t>
    <phoneticPr fontId="4" type="noConversion"/>
  </si>
  <si>
    <t>7월분 공기청정기 위탁관리비 지급</t>
    <phoneticPr fontId="4" type="noConversion"/>
  </si>
  <si>
    <t>7월분 정수기 위탁관리비 지급</t>
    <phoneticPr fontId="4" type="noConversion"/>
  </si>
  <si>
    <t>7월 중등청소년방과후아카데미 귀가차량 임차료 지급</t>
    <phoneticPr fontId="4" type="noConversion"/>
  </si>
  <si>
    <t>2017.8.18.</t>
    <phoneticPr fontId="4" type="noConversion"/>
  </si>
  <si>
    <t>아트홀 에어컨 수리</t>
  </si>
  <si>
    <t>공공운영비(설비유지관리비)</t>
  </si>
  <si>
    <t>하이공조서비스</t>
  </si>
  <si>
    <t>지구촌 착한 성장 프로젝트 차량(국내)임차</t>
  </si>
  <si>
    <t>㈜한가람여행사</t>
  </si>
  <si>
    <t>지구촌 착한 성장 프로젝트 본활동 비용 지급</t>
  </si>
  <si>
    <t>㈜동서관광여행사</t>
  </si>
  <si>
    <t>베트남자원봉사활동 꿈과사람속으로 본활동 비용 지급</t>
  </si>
  <si>
    <t>청소년국제교류활동</t>
  </si>
  <si>
    <t xml:space="preserve">청소년해외자원봉사 꿈과 사람속으로 차량임차 </t>
    <phoneticPr fontId="4" type="noConversion"/>
  </si>
  <si>
    <t>릴레이캠프 남도여행-뭉쳐야 뜬다! 숙박, 식비 지급</t>
  </si>
  <si>
    <t>릴레이캠프</t>
  </si>
  <si>
    <t>㈜디더블유티앤디통</t>
  </si>
  <si>
    <t>지하2층 수영장 여자샤워장 화장실 큐비클 교체공사</t>
  </si>
  <si>
    <t>공공운영비(시설물유지관리비)</t>
  </si>
  <si>
    <t>제일종합인테리어</t>
  </si>
  <si>
    <t>우리역사 바로알기 태극기 휘날리며 2차 활동 차량임차</t>
  </si>
  <si>
    <t>우리역사바로알기태극기휘날리며</t>
  </si>
  <si>
    <t>릴레이캠프 남도여행-뭉쳐야 뜬다! 차량 임차비 지출</t>
  </si>
  <si>
    <t>2017.8.4.</t>
    <phoneticPr fontId="20" type="noConversion"/>
  </si>
  <si>
    <t>2017.8.9.</t>
    <phoneticPr fontId="20" type="noConversion"/>
  </si>
  <si>
    <t>2017.8.16.</t>
    <phoneticPr fontId="4" type="noConversion"/>
  </si>
  <si>
    <t>2017.8.24.</t>
    <phoneticPr fontId="4" type="noConversion"/>
  </si>
  <si>
    <t>놀면서 배우는 캠핑 차량임차</t>
    <phoneticPr fontId="4" type="noConversion"/>
  </si>
  <si>
    <t>2017.8.17.</t>
  </si>
  <si>
    <t>2017.8.17.</t>
    <phoneticPr fontId="4" type="noConversion"/>
  </si>
  <si>
    <t>2017.9.2.~9.3.</t>
    <phoneticPr fontId="4" type="noConversion"/>
  </si>
  <si>
    <t>2017.9.3.</t>
    <phoneticPr fontId="4" type="noConversion"/>
  </si>
  <si>
    <t>한가람여행사</t>
    <phoneticPr fontId="4" type="noConversion"/>
  </si>
  <si>
    <t>경기도 화성시 서산면 해양공단로9-5</t>
  </si>
  <si>
    <t>교과연계 체험교육 4차 차량임차</t>
    <phoneticPr fontId="4" type="noConversion"/>
  </si>
  <si>
    <t>2017.8.26.</t>
    <phoneticPr fontId="4" type="noConversion"/>
  </si>
  <si>
    <t>뉴한솔고속</t>
    <phoneticPr fontId="4" type="noConversion"/>
  </si>
  <si>
    <t>경기도 성남시 수정구 산성대로 189</t>
    <phoneticPr fontId="4" type="noConversion"/>
  </si>
  <si>
    <t>건강한바퀴 외발자전거 구입</t>
    <phoneticPr fontId="4" type="noConversion"/>
  </si>
  <si>
    <t>2017.8.22.</t>
  </si>
  <si>
    <t>2017.8.22.</t>
    <phoneticPr fontId="4" type="noConversion"/>
  </si>
  <si>
    <t>2017.8.30.</t>
    <phoneticPr fontId="4" type="noConversion"/>
  </si>
  <si>
    <t>삼천리자전거</t>
    <phoneticPr fontId="4" type="noConversion"/>
  </si>
  <si>
    <t>경기도 성남시 중원구 금광동 4607</t>
    <phoneticPr fontId="4" type="noConversion"/>
  </si>
  <si>
    <t>8월 주말체험활동 차량임차</t>
    <phoneticPr fontId="4" type="noConversion"/>
  </si>
  <si>
    <t>2017.8.25.</t>
  </si>
  <si>
    <t>2017.8.25.</t>
    <phoneticPr fontId="4" type="noConversion"/>
  </si>
  <si>
    <t>㈜서울구경</t>
    <phoneticPr fontId="4" type="noConversion"/>
  </si>
  <si>
    <t>경기도 성남시 분당구 장미로78, 1035</t>
    <phoneticPr fontId="4" type="noConversion"/>
  </si>
  <si>
    <t>2017.9.2.</t>
    <phoneticPr fontId="4" type="noConversion"/>
  </si>
  <si>
    <t>김영순</t>
    <phoneticPr fontId="4" type="noConversion"/>
  </si>
  <si>
    <t>박예숙</t>
    <phoneticPr fontId="4" type="noConversion"/>
  </si>
  <si>
    <t>지정호</t>
    <phoneticPr fontId="4" type="noConversion"/>
  </si>
  <si>
    <t>정길중</t>
    <phoneticPr fontId="4" type="noConversion"/>
  </si>
  <si>
    <t>경기도 성남시 수정구 산성대로 189</t>
  </si>
  <si>
    <t>경기도 성남시 중원구 금광동 4607</t>
  </si>
  <si>
    <t>경기도 성남시 분당구 장미로78, 1035</t>
  </si>
  <si>
    <t>(단위:원)/8.31.기준</t>
    <phoneticPr fontId="4" type="noConversion"/>
  </si>
  <si>
    <t>2017. 성남시공적개발원조사업 차량임차</t>
  </si>
  <si>
    <t>한가람여행사</t>
  </si>
  <si>
    <t>2017.7.14.</t>
  </si>
  <si>
    <t>2017.7.26.</t>
  </si>
  <si>
    <t>2017.8.4.</t>
  </si>
  <si>
    <t>꿈과사람속으로 차량임차</t>
  </si>
  <si>
    <t>상상학교 차량임차</t>
  </si>
  <si>
    <t>2017.8.5.</t>
  </si>
  <si>
    <t>지구촌 착한 성장 프로젝트 차량임차</t>
  </si>
  <si>
    <t>꿈과사람속으로 본활동 프로그램</t>
  </si>
  <si>
    <t>동서관광여행사</t>
  </si>
  <si>
    <t>2017.7.21.</t>
  </si>
  <si>
    <t>지구촌 착한 성장 프로젝트 프로그램</t>
  </si>
  <si>
    <t>릴레이캠프 차량 임차</t>
  </si>
  <si>
    <t>2017.7.25.</t>
  </si>
  <si>
    <t>2017.8.9.</t>
  </si>
  <si>
    <t>2017.8.11</t>
  </si>
  <si>
    <t>교과연계 체험교육 4차 차량임차</t>
  </si>
  <si>
    <t>2017.8.26.</t>
  </si>
  <si>
    <t>건강한바퀴 외발자전거 구입</t>
  </si>
  <si>
    <t>삼천리자전거</t>
  </si>
  <si>
    <t>2017.8.30.</t>
  </si>
  <si>
    <t>8월 주말체험활동 차량임차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</si>
</sst>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  <numFmt numFmtId="182" formatCode="mm&quot;월&quot;\ dd&quot;일&quot;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9" fontId="2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/>
    </xf>
    <xf numFmtId="181" fontId="22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181" fontId="22" fillId="0" borderId="1" xfId="0" applyNumberFormat="1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81" fontId="21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vertical="center"/>
    </xf>
    <xf numFmtId="18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shrinkToFit="1"/>
    </xf>
    <xf numFmtId="180" fontId="17" fillId="3" borderId="17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182" fontId="3" fillId="0" borderId="20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41" fontId="3" fillId="0" borderId="22" xfId="2" applyFont="1" applyBorder="1" applyAlignment="1">
      <alignment horizontal="center" vertical="center" shrinkToFit="1"/>
    </xf>
    <xf numFmtId="41" fontId="3" fillId="0" borderId="22" xfId="1" applyFont="1" applyBorder="1" applyAlignment="1">
      <alignment horizontal="center" vertical="center"/>
    </xf>
    <xf numFmtId="38" fontId="3" fillId="0" borderId="22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3" fillId="0" borderId="23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2" xfId="1" applyFont="1" applyBorder="1" applyAlignment="1">
      <alignment vertical="center"/>
    </xf>
    <xf numFmtId="176" fontId="3" fillId="0" borderId="22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15" xfId="1" applyFont="1" applyBorder="1" applyAlignment="1">
      <alignment horizontal="right" vertical="center"/>
    </xf>
    <xf numFmtId="3" fontId="24" fillId="0" borderId="1" xfId="0" applyNumberFormat="1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3" fontId="24" fillId="0" borderId="1" xfId="0" applyNumberFormat="1" applyFont="1" applyFill="1" applyBorder="1" applyAlignment="1">
      <alignment vertical="center"/>
    </xf>
    <xf numFmtId="176" fontId="24" fillId="0" borderId="1" xfId="0" applyNumberFormat="1" applyFont="1" applyFill="1" applyBorder="1" applyAlignment="1">
      <alignment vertical="center"/>
    </xf>
    <xf numFmtId="177" fontId="25" fillId="0" borderId="1" xfId="0" applyNumberFormat="1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0" fontId="24" fillId="0" borderId="24" xfId="0" applyFont="1" applyFill="1" applyBorder="1" applyAlignment="1">
      <alignment horizontal="center" vertical="center" shrinkToFit="1"/>
    </xf>
    <xf numFmtId="181" fontId="21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25" xfId="0" applyFont="1" applyFill="1" applyBorder="1" applyAlignment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17" fontId="3" fillId="0" borderId="15" xfId="0" quotePrefix="1" applyNumberFormat="1" applyFont="1" applyBorder="1" applyAlignment="1">
      <alignment horizontal="center" vertical="center"/>
    </xf>
    <xf numFmtId="38" fontId="3" fillId="0" borderId="22" xfId="4" applyNumberFormat="1" applyFont="1" applyBorder="1">
      <alignment vertical="center"/>
    </xf>
    <xf numFmtId="0" fontId="24" fillId="0" borderId="26" xfId="0" applyFont="1" applyFill="1" applyBorder="1" applyAlignment="1">
      <alignment horizontal="center" vertical="center" shrinkToFit="1"/>
    </xf>
    <xf numFmtId="176" fontId="24" fillId="0" borderId="26" xfId="0" applyNumberFormat="1" applyFont="1" applyFill="1" applyBorder="1" applyAlignment="1">
      <alignment vertical="center"/>
    </xf>
    <xf numFmtId="0" fontId="24" fillId="0" borderId="26" xfId="0" applyFont="1" applyBorder="1" applyAlignment="1">
      <alignment horizontal="center" vertical="center" shrinkToFit="1"/>
    </xf>
    <xf numFmtId="0" fontId="24" fillId="0" borderId="27" xfId="0" applyFont="1" applyFill="1" applyBorder="1" applyAlignment="1">
      <alignment horizontal="center" vertical="center" shrinkToFit="1"/>
    </xf>
    <xf numFmtId="0" fontId="24" fillId="0" borderId="28" xfId="0" applyNumberFormat="1" applyFont="1" applyFill="1" applyBorder="1" applyAlignment="1" applyProtection="1">
      <alignment horizontal="center"/>
    </xf>
    <xf numFmtId="0" fontId="24" fillId="0" borderId="12" xfId="0" applyFont="1" applyFill="1" applyBorder="1" applyAlignment="1">
      <alignment horizontal="center" vertical="center" shrinkToFit="1"/>
    </xf>
    <xf numFmtId="176" fontId="24" fillId="0" borderId="9" xfId="0" applyNumberFormat="1" applyFont="1" applyFill="1" applyBorder="1" applyAlignment="1">
      <alignment vertical="center"/>
    </xf>
    <xf numFmtId="0" fontId="24" fillId="0" borderId="9" xfId="0" applyFont="1" applyBorder="1" applyAlignment="1">
      <alignment horizontal="center" vertical="center" shrinkToFit="1"/>
    </xf>
    <xf numFmtId="0" fontId="23" fillId="4" borderId="1" xfId="11" applyFont="1" applyFill="1" applyBorder="1" applyAlignment="1">
      <alignment horizontal="center" vertical="center" shrinkToFit="1"/>
    </xf>
    <xf numFmtId="0" fontId="21" fillId="4" borderId="7" xfId="11" applyFont="1" applyFill="1" applyBorder="1" applyAlignment="1">
      <alignment horizontal="center" vertical="center" shrinkToFit="1"/>
    </xf>
    <xf numFmtId="0" fontId="21" fillId="4" borderId="10" xfId="11" applyFont="1" applyFill="1" applyBorder="1" applyAlignment="1">
      <alignment horizontal="center" vertical="center" shrinkToFit="1"/>
    </xf>
    <xf numFmtId="0" fontId="21" fillId="4" borderId="7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29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41" fontId="22" fillId="0" borderId="1" xfId="1" applyFont="1" applyBorder="1" applyAlignment="1">
      <alignment horizontal="center" vertical="center"/>
    </xf>
    <xf numFmtId="41" fontId="22" fillId="4" borderId="1" xfId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shrinkToFit="1"/>
    </xf>
    <xf numFmtId="41" fontId="22" fillId="0" borderId="1" xfId="1" applyFont="1" applyFill="1" applyBorder="1" applyAlignment="1">
      <alignment horizontal="center" vertical="center" shrinkToFit="1"/>
    </xf>
    <xf numFmtId="41" fontId="22" fillId="0" borderId="1" xfId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shrinkToFit="1"/>
    </xf>
    <xf numFmtId="0" fontId="22" fillId="0" borderId="6" xfId="0" applyNumberFormat="1" applyFont="1" applyFill="1" applyBorder="1" applyAlignment="1" applyProtection="1">
      <alignment horizontal="center" vertical="center"/>
    </xf>
    <xf numFmtId="0" fontId="22" fillId="0" borderId="1" xfId="0" applyNumberFormat="1" applyFont="1" applyFill="1" applyBorder="1" applyAlignment="1" applyProtection="1">
      <alignment horizontal="center" vertical="center"/>
    </xf>
    <xf numFmtId="41" fontId="22" fillId="0" borderId="1" xfId="1" applyFont="1" applyFill="1" applyBorder="1" applyAlignment="1" applyProtection="1">
      <alignment horizontal="center" vertical="center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22" fillId="0" borderId="8" xfId="0" applyNumberFormat="1" applyFont="1" applyFill="1" applyBorder="1" applyAlignment="1" applyProtection="1">
      <alignment horizontal="center" vertical="center"/>
    </xf>
    <xf numFmtId="0" fontId="22" fillId="0" borderId="9" xfId="0" applyNumberFormat="1" applyFont="1" applyFill="1" applyBorder="1" applyAlignment="1" applyProtection="1">
      <alignment horizontal="center" vertical="center"/>
    </xf>
    <xf numFmtId="41" fontId="22" fillId="0" borderId="9" xfId="1" applyFont="1" applyFill="1" applyBorder="1" applyAlignment="1" applyProtection="1">
      <alignment horizontal="center" vertical="center"/>
    </xf>
    <xf numFmtId="0" fontId="22" fillId="0" borderId="10" xfId="0" applyNumberFormat="1" applyFont="1" applyFill="1" applyBorder="1" applyAlignment="1" applyProtection="1">
      <alignment horizontal="center" vertical="center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15" sqref="C15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38.25" customHeight="1" thickBot="1" x14ac:dyDescent="0.2">
      <c r="A1" s="120" t="s">
        <v>38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</row>
    <row r="2" spans="1:12" ht="24" x14ac:dyDescent="0.15">
      <c r="A2" s="45" t="s">
        <v>40</v>
      </c>
      <c r="B2" s="46" t="s">
        <v>41</v>
      </c>
      <c r="C2" s="46" t="s">
        <v>0</v>
      </c>
      <c r="D2" s="46" t="s">
        <v>1</v>
      </c>
      <c r="E2" s="46" t="s">
        <v>42</v>
      </c>
      <c r="F2" s="46" t="s">
        <v>43</v>
      </c>
      <c r="G2" s="46" t="s">
        <v>44</v>
      </c>
      <c r="H2" s="46" t="s">
        <v>45</v>
      </c>
      <c r="I2" s="68" t="s">
        <v>46</v>
      </c>
      <c r="J2" s="68" t="s">
        <v>47</v>
      </c>
      <c r="K2" s="68" t="s">
        <v>48</v>
      </c>
      <c r="L2" s="69" t="s">
        <v>49</v>
      </c>
    </row>
    <row r="3" spans="1:12" ht="23.1" customHeight="1" x14ac:dyDescent="0.15">
      <c r="A3" s="52">
        <v>2017</v>
      </c>
      <c r="B3" s="44">
        <v>10</v>
      </c>
      <c r="C3" s="44" t="s">
        <v>150</v>
      </c>
      <c r="D3" s="44" t="s">
        <v>151</v>
      </c>
      <c r="E3" s="53" t="s">
        <v>152</v>
      </c>
      <c r="F3" s="106" t="s">
        <v>153</v>
      </c>
      <c r="G3" s="44" t="s">
        <v>154</v>
      </c>
      <c r="H3" s="70">
        <v>1244</v>
      </c>
      <c r="I3" s="53" t="s">
        <v>66</v>
      </c>
      <c r="J3" s="44" t="s">
        <v>126</v>
      </c>
      <c r="K3" s="44" t="s">
        <v>127</v>
      </c>
      <c r="L3" s="54"/>
    </row>
    <row r="4" spans="1:12" s="5" customFormat="1" ht="23.1" customHeight="1" thickBot="1" x14ac:dyDescent="0.2">
      <c r="A4" s="56"/>
      <c r="B4" s="57"/>
      <c r="C4" s="58" t="s">
        <v>118</v>
      </c>
      <c r="D4" s="57"/>
      <c r="E4" s="66"/>
      <c r="F4" s="71"/>
      <c r="G4" s="60"/>
      <c r="H4" s="72"/>
      <c r="I4" s="58"/>
      <c r="J4" s="57"/>
      <c r="K4" s="57"/>
      <c r="L4" s="73"/>
    </row>
  </sheetData>
  <mergeCells count="1">
    <mergeCell ref="A1:L1"/>
  </mergeCells>
  <phoneticPr fontId="4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D18" sqref="D18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1" t="s">
        <v>69</v>
      </c>
      <c r="B1" s="121"/>
      <c r="C1" s="121"/>
      <c r="D1" s="121"/>
      <c r="E1" s="121"/>
      <c r="F1" s="121"/>
      <c r="G1" s="121"/>
      <c r="H1" s="121"/>
      <c r="I1" s="121"/>
    </row>
    <row r="2" spans="1:9" ht="24" x14ac:dyDescent="0.15">
      <c r="A2" s="45" t="s">
        <v>39</v>
      </c>
      <c r="B2" s="46" t="s">
        <v>41</v>
      </c>
      <c r="C2" s="47" t="s">
        <v>70</v>
      </c>
      <c r="D2" s="46" t="s">
        <v>1</v>
      </c>
      <c r="E2" s="48" t="s">
        <v>129</v>
      </c>
      <c r="F2" s="49" t="s">
        <v>71</v>
      </c>
      <c r="G2" s="50" t="s">
        <v>72</v>
      </c>
      <c r="H2" s="50" t="s">
        <v>73</v>
      </c>
      <c r="I2" s="51" t="s">
        <v>74</v>
      </c>
    </row>
    <row r="3" spans="1:9" ht="22.5" customHeight="1" x14ac:dyDescent="0.15">
      <c r="A3" s="52">
        <v>2017</v>
      </c>
      <c r="B3" s="44">
        <v>10</v>
      </c>
      <c r="C3" s="44" t="s">
        <v>155</v>
      </c>
      <c r="D3" s="44" t="s">
        <v>75</v>
      </c>
      <c r="E3" s="70">
        <v>1320</v>
      </c>
      <c r="F3" s="53" t="s">
        <v>66</v>
      </c>
      <c r="G3" s="44" t="s">
        <v>126</v>
      </c>
      <c r="H3" s="44" t="s">
        <v>127</v>
      </c>
      <c r="I3" s="54"/>
    </row>
    <row r="4" spans="1:9" ht="22.5" customHeight="1" x14ac:dyDescent="0.15">
      <c r="A4" s="52">
        <v>2017</v>
      </c>
      <c r="B4" s="44">
        <v>10</v>
      </c>
      <c r="C4" s="44" t="s">
        <v>156</v>
      </c>
      <c r="D4" s="44" t="s">
        <v>119</v>
      </c>
      <c r="E4" s="70">
        <v>2900</v>
      </c>
      <c r="F4" s="53" t="s">
        <v>66</v>
      </c>
      <c r="G4" s="44" t="s">
        <v>157</v>
      </c>
      <c r="H4" s="44" t="s">
        <v>158</v>
      </c>
      <c r="I4" s="55"/>
    </row>
    <row r="5" spans="1:9" ht="22.5" customHeight="1" x14ac:dyDescent="0.15">
      <c r="A5" s="52">
        <v>2017</v>
      </c>
      <c r="B5" s="44">
        <v>10</v>
      </c>
      <c r="C5" s="44" t="s">
        <v>159</v>
      </c>
      <c r="D5" s="44" t="s">
        <v>75</v>
      </c>
      <c r="E5" s="74">
        <v>3000</v>
      </c>
      <c r="F5" s="53" t="s">
        <v>66</v>
      </c>
      <c r="G5" s="44" t="s">
        <v>160</v>
      </c>
      <c r="H5" s="44" t="s">
        <v>165</v>
      </c>
      <c r="I5" s="54"/>
    </row>
    <row r="6" spans="1:9" ht="22.5" customHeight="1" x14ac:dyDescent="0.15">
      <c r="A6" s="52">
        <v>2017</v>
      </c>
      <c r="B6" s="44">
        <v>10</v>
      </c>
      <c r="C6" s="44" t="s">
        <v>161</v>
      </c>
      <c r="D6" s="44" t="s">
        <v>75</v>
      </c>
      <c r="E6" s="74">
        <v>1500</v>
      </c>
      <c r="F6" s="53" t="s">
        <v>66</v>
      </c>
      <c r="G6" s="44" t="s">
        <v>160</v>
      </c>
      <c r="H6" s="44" t="s">
        <v>165</v>
      </c>
      <c r="I6" s="54"/>
    </row>
    <row r="7" spans="1:9" ht="22.5" customHeight="1" x14ac:dyDescent="0.15">
      <c r="A7" s="52">
        <v>2017</v>
      </c>
      <c r="B7" s="44">
        <v>10</v>
      </c>
      <c r="C7" s="44" t="s">
        <v>162</v>
      </c>
      <c r="D7" s="44" t="s">
        <v>75</v>
      </c>
      <c r="E7" s="74">
        <v>1500</v>
      </c>
      <c r="F7" s="53" t="s">
        <v>66</v>
      </c>
      <c r="G7" s="44" t="s">
        <v>163</v>
      </c>
      <c r="H7" s="44" t="s">
        <v>164</v>
      </c>
      <c r="I7" s="54"/>
    </row>
    <row r="8" spans="1:9" ht="22.5" customHeight="1" thickBot="1" x14ac:dyDescent="0.2">
      <c r="A8" s="56"/>
      <c r="B8" s="57"/>
      <c r="C8" s="58" t="s">
        <v>118</v>
      </c>
      <c r="D8" s="57"/>
      <c r="E8" s="58"/>
      <c r="F8" s="59"/>
      <c r="G8" s="60"/>
      <c r="H8" s="61"/>
      <c r="I8" s="62"/>
    </row>
  </sheetData>
  <mergeCells count="1">
    <mergeCell ref="A1:I1"/>
  </mergeCells>
  <phoneticPr fontId="4" type="noConversion"/>
  <dataValidations count="2">
    <dataValidation type="list" allowBlank="1" showInputMessage="1" showErrorMessage="1" sqref="D8">
      <formula1>"일반총액,일반단가,일반종낙,제한총액,제한단가,제한종낙,수의총액,수의단가,기타"</formula1>
    </dataValidation>
    <dataValidation type="list" allowBlank="1" showInputMessage="1" showErrorMessage="1" sqref="D3:D7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workbookViewId="0">
      <selection activeCell="C6" sqref="C6"/>
    </sheetView>
  </sheetViews>
  <sheetFormatPr defaultRowHeight="13.5" x14ac:dyDescent="0.15"/>
  <cols>
    <col min="3" max="3" width="32.21875" customWidth="1"/>
  </cols>
  <sheetData>
    <row r="1" spans="1:13" ht="40.5" customHeight="1" thickBot="1" x14ac:dyDescent="0.2">
      <c r="A1" s="120" t="s">
        <v>50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</row>
    <row r="2" spans="1:13" ht="24" x14ac:dyDescent="0.15">
      <c r="A2" s="63" t="s">
        <v>39</v>
      </c>
      <c r="B2" s="64" t="s">
        <v>41</v>
      </c>
      <c r="C2" s="50" t="s">
        <v>51</v>
      </c>
      <c r="D2" s="50" t="s">
        <v>52</v>
      </c>
      <c r="E2" s="50" t="s">
        <v>1</v>
      </c>
      <c r="F2" s="64" t="s">
        <v>53</v>
      </c>
      <c r="G2" s="64" t="s">
        <v>54</v>
      </c>
      <c r="H2" s="64" t="s">
        <v>55</v>
      </c>
      <c r="I2" s="64" t="s">
        <v>56</v>
      </c>
      <c r="J2" s="50" t="s">
        <v>46</v>
      </c>
      <c r="K2" s="50" t="s">
        <v>47</v>
      </c>
      <c r="L2" s="50" t="s">
        <v>48</v>
      </c>
      <c r="M2" s="51" t="s">
        <v>2</v>
      </c>
    </row>
    <row r="3" spans="1:13" ht="22.5" customHeight="1" thickBot="1" x14ac:dyDescent="0.2">
      <c r="A3" s="56">
        <v>2017</v>
      </c>
      <c r="B3" s="57">
        <v>10</v>
      </c>
      <c r="C3" s="57" t="s">
        <v>128</v>
      </c>
      <c r="D3" s="67"/>
      <c r="E3" s="57"/>
      <c r="F3" s="107"/>
      <c r="G3" s="107"/>
      <c r="H3" s="107"/>
      <c r="I3" s="107"/>
      <c r="J3" s="57"/>
      <c r="K3" s="57"/>
      <c r="L3" s="57"/>
      <c r="M3" s="65"/>
    </row>
  </sheetData>
  <mergeCells count="1">
    <mergeCell ref="A1:M1"/>
  </mergeCells>
  <phoneticPr fontId="4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textLength" operator="lessThanOrEqual" allowBlank="1" showInputMessage="1" showErrorMessage="1" sqref="J3">
      <formula1>5</formula1>
    </dataValidation>
    <dataValidation type="list" allowBlank="1" showInputMessage="1" showErrorMessage="1" sqref="E3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opLeftCell="A4" zoomScaleNormal="100" workbookViewId="0">
      <selection activeCell="E4" sqref="E4:E28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1.5546875" style="9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22" t="s">
        <v>4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26.25" thickBot="1" x14ac:dyDescent="0.2">
      <c r="A2" s="11" t="s">
        <v>66</v>
      </c>
      <c r="B2" s="11"/>
      <c r="C2" s="86"/>
      <c r="D2" s="86"/>
      <c r="E2" s="40"/>
      <c r="F2" s="40"/>
      <c r="G2" s="12"/>
      <c r="H2" s="12"/>
      <c r="I2" s="123" t="s">
        <v>237</v>
      </c>
      <c r="J2" s="123"/>
    </row>
    <row r="3" spans="1:10" ht="28.5" customHeight="1" x14ac:dyDescent="0.15">
      <c r="A3" s="87" t="s">
        <v>3</v>
      </c>
      <c r="B3" s="88" t="s">
        <v>19</v>
      </c>
      <c r="C3" s="89" t="s">
        <v>5</v>
      </c>
      <c r="D3" s="90" t="s">
        <v>67</v>
      </c>
      <c r="E3" s="88" t="s">
        <v>6</v>
      </c>
      <c r="F3" s="88" t="s">
        <v>7</v>
      </c>
      <c r="G3" s="88" t="s">
        <v>8</v>
      </c>
      <c r="H3" s="88" t="s">
        <v>9</v>
      </c>
      <c r="I3" s="88" t="s">
        <v>18</v>
      </c>
      <c r="J3" s="91" t="s">
        <v>10</v>
      </c>
    </row>
    <row r="4" spans="1:10" ht="20.25" customHeight="1" x14ac:dyDescent="0.15">
      <c r="A4" s="147" t="s">
        <v>120</v>
      </c>
      <c r="B4" s="21" t="s">
        <v>76</v>
      </c>
      <c r="C4" s="148">
        <v>2520000</v>
      </c>
      <c r="D4" s="149">
        <v>210000</v>
      </c>
      <c r="E4" s="22" t="s">
        <v>77</v>
      </c>
      <c r="F4" s="23" t="s">
        <v>78</v>
      </c>
      <c r="G4" s="23" t="s">
        <v>79</v>
      </c>
      <c r="H4" s="23" t="s">
        <v>166</v>
      </c>
      <c r="I4" s="23" t="s">
        <v>166</v>
      </c>
      <c r="J4" s="92" t="s">
        <v>167</v>
      </c>
    </row>
    <row r="5" spans="1:10" ht="20.25" customHeight="1" x14ac:dyDescent="0.15">
      <c r="A5" s="147" t="s">
        <v>80</v>
      </c>
      <c r="B5" s="21" t="s">
        <v>81</v>
      </c>
      <c r="C5" s="148">
        <v>3240000</v>
      </c>
      <c r="D5" s="149">
        <v>270000</v>
      </c>
      <c r="E5" s="22" t="s">
        <v>82</v>
      </c>
      <c r="F5" s="23" t="s">
        <v>78</v>
      </c>
      <c r="G5" s="23" t="s">
        <v>79</v>
      </c>
      <c r="H5" s="23" t="s">
        <v>166</v>
      </c>
      <c r="I5" s="23" t="s">
        <v>166</v>
      </c>
      <c r="J5" s="92" t="s">
        <v>167</v>
      </c>
    </row>
    <row r="6" spans="1:10" ht="20.25" customHeight="1" x14ac:dyDescent="0.15">
      <c r="A6" s="147" t="s">
        <v>83</v>
      </c>
      <c r="B6" s="21" t="s">
        <v>84</v>
      </c>
      <c r="C6" s="148">
        <v>2400000</v>
      </c>
      <c r="D6" s="149">
        <v>200000</v>
      </c>
      <c r="E6" s="22" t="s">
        <v>85</v>
      </c>
      <c r="F6" s="23" t="s">
        <v>78</v>
      </c>
      <c r="G6" s="23" t="s">
        <v>79</v>
      </c>
      <c r="H6" s="23" t="s">
        <v>166</v>
      </c>
      <c r="I6" s="23" t="s">
        <v>166</v>
      </c>
      <c r="J6" s="92" t="s">
        <v>167</v>
      </c>
    </row>
    <row r="7" spans="1:10" s="5" customFormat="1" ht="20.25" customHeight="1" x14ac:dyDescent="0.15">
      <c r="A7" s="147" t="s">
        <v>86</v>
      </c>
      <c r="B7" s="21" t="s">
        <v>87</v>
      </c>
      <c r="C7" s="148">
        <v>480000</v>
      </c>
      <c r="D7" s="149">
        <v>40000</v>
      </c>
      <c r="E7" s="22" t="s">
        <v>88</v>
      </c>
      <c r="F7" s="23" t="s">
        <v>78</v>
      </c>
      <c r="G7" s="23" t="s">
        <v>79</v>
      </c>
      <c r="H7" s="23" t="s">
        <v>166</v>
      </c>
      <c r="I7" s="23" t="s">
        <v>166</v>
      </c>
      <c r="J7" s="92" t="s">
        <v>167</v>
      </c>
    </row>
    <row r="8" spans="1:10" s="5" customFormat="1" ht="20.25" customHeight="1" x14ac:dyDescent="0.15">
      <c r="A8" s="147" t="s">
        <v>89</v>
      </c>
      <c r="B8" s="21" t="s">
        <v>90</v>
      </c>
      <c r="C8" s="148">
        <v>6896400</v>
      </c>
      <c r="D8" s="149">
        <v>574700</v>
      </c>
      <c r="E8" s="22" t="s">
        <v>91</v>
      </c>
      <c r="F8" s="23" t="s">
        <v>78</v>
      </c>
      <c r="G8" s="23" t="s">
        <v>79</v>
      </c>
      <c r="H8" s="23" t="s">
        <v>166</v>
      </c>
      <c r="I8" s="23" t="s">
        <v>166</v>
      </c>
      <c r="J8" s="92" t="s">
        <v>167</v>
      </c>
    </row>
    <row r="9" spans="1:10" ht="20.25" customHeight="1" x14ac:dyDescent="0.15">
      <c r="A9" s="147" t="s">
        <v>92</v>
      </c>
      <c r="B9" s="21" t="s">
        <v>90</v>
      </c>
      <c r="C9" s="148">
        <v>963000</v>
      </c>
      <c r="D9" s="149">
        <v>160500</v>
      </c>
      <c r="E9" s="22" t="s">
        <v>91</v>
      </c>
      <c r="F9" s="24" t="s">
        <v>78</v>
      </c>
      <c r="G9" s="24" t="s">
        <v>93</v>
      </c>
      <c r="H9" s="23" t="s">
        <v>166</v>
      </c>
      <c r="I9" s="23" t="s">
        <v>166</v>
      </c>
      <c r="J9" s="92" t="s">
        <v>167</v>
      </c>
    </row>
    <row r="10" spans="1:10" s="6" customFormat="1" ht="20.25" customHeight="1" x14ac:dyDescent="0.15">
      <c r="A10" s="147" t="s">
        <v>94</v>
      </c>
      <c r="B10" s="21" t="s">
        <v>95</v>
      </c>
      <c r="C10" s="148">
        <v>2631600</v>
      </c>
      <c r="D10" s="149">
        <v>219300</v>
      </c>
      <c r="E10" s="22" t="s">
        <v>88</v>
      </c>
      <c r="F10" s="23" t="s">
        <v>78</v>
      </c>
      <c r="G10" s="23" t="s">
        <v>79</v>
      </c>
      <c r="H10" s="23" t="s">
        <v>166</v>
      </c>
      <c r="I10" s="23" t="s">
        <v>166</v>
      </c>
      <c r="J10" s="92" t="s">
        <v>167</v>
      </c>
    </row>
    <row r="11" spans="1:10" ht="20.25" customHeight="1" x14ac:dyDescent="0.15">
      <c r="A11" s="147" t="s">
        <v>96</v>
      </c>
      <c r="B11" s="21" t="s">
        <v>97</v>
      </c>
      <c r="C11" s="148">
        <v>2386800</v>
      </c>
      <c r="D11" s="149">
        <v>198900</v>
      </c>
      <c r="E11" s="22" t="s">
        <v>88</v>
      </c>
      <c r="F11" s="23" t="s">
        <v>78</v>
      </c>
      <c r="G11" s="23" t="s">
        <v>79</v>
      </c>
      <c r="H11" s="23" t="s">
        <v>166</v>
      </c>
      <c r="I11" s="23" t="s">
        <v>166</v>
      </c>
      <c r="J11" s="92" t="s">
        <v>167</v>
      </c>
    </row>
    <row r="12" spans="1:10" ht="20.25" customHeight="1" x14ac:dyDescent="0.15">
      <c r="A12" s="150" t="s">
        <v>98</v>
      </c>
      <c r="B12" s="21" t="s">
        <v>99</v>
      </c>
      <c r="C12" s="148">
        <v>239541470</v>
      </c>
      <c r="D12" s="148">
        <v>19412680</v>
      </c>
      <c r="E12" s="22" t="s">
        <v>100</v>
      </c>
      <c r="F12" s="23" t="s">
        <v>78</v>
      </c>
      <c r="G12" s="23" t="s">
        <v>79</v>
      </c>
      <c r="H12" s="23" t="s">
        <v>166</v>
      </c>
      <c r="I12" s="23" t="s">
        <v>166</v>
      </c>
      <c r="J12" s="92" t="s">
        <v>167</v>
      </c>
    </row>
    <row r="13" spans="1:10" ht="20.25" customHeight="1" x14ac:dyDescent="0.15">
      <c r="A13" s="150" t="s">
        <v>101</v>
      </c>
      <c r="B13" s="21" t="s">
        <v>102</v>
      </c>
      <c r="C13" s="148">
        <v>3240000</v>
      </c>
      <c r="D13" s="148">
        <v>270000</v>
      </c>
      <c r="E13" s="22" t="s">
        <v>77</v>
      </c>
      <c r="F13" s="23" t="s">
        <v>78</v>
      </c>
      <c r="G13" s="23" t="s">
        <v>79</v>
      </c>
      <c r="H13" s="23" t="s">
        <v>166</v>
      </c>
      <c r="I13" s="23" t="s">
        <v>166</v>
      </c>
      <c r="J13" s="92" t="s">
        <v>167</v>
      </c>
    </row>
    <row r="14" spans="1:10" ht="20.25" customHeight="1" x14ac:dyDescent="0.15">
      <c r="A14" s="150" t="s">
        <v>103</v>
      </c>
      <c r="B14" s="21" t="s">
        <v>104</v>
      </c>
      <c r="C14" s="148">
        <v>840000</v>
      </c>
      <c r="D14" s="148">
        <v>70000</v>
      </c>
      <c r="E14" s="22" t="s">
        <v>88</v>
      </c>
      <c r="F14" s="23" t="s">
        <v>78</v>
      </c>
      <c r="G14" s="23" t="s">
        <v>79</v>
      </c>
      <c r="H14" s="23" t="s">
        <v>166</v>
      </c>
      <c r="I14" s="23" t="s">
        <v>166</v>
      </c>
      <c r="J14" s="92" t="s">
        <v>167</v>
      </c>
    </row>
    <row r="15" spans="1:10" ht="20.25" customHeight="1" x14ac:dyDescent="0.15">
      <c r="A15" s="150" t="s">
        <v>105</v>
      </c>
      <c r="B15" s="21" t="s">
        <v>106</v>
      </c>
      <c r="C15" s="148">
        <v>2160000</v>
      </c>
      <c r="D15" s="148">
        <v>180000</v>
      </c>
      <c r="E15" s="22" t="s">
        <v>77</v>
      </c>
      <c r="F15" s="23" t="s">
        <v>78</v>
      </c>
      <c r="G15" s="23" t="s">
        <v>79</v>
      </c>
      <c r="H15" s="23" t="s">
        <v>166</v>
      </c>
      <c r="I15" s="23" t="s">
        <v>166</v>
      </c>
      <c r="J15" s="92" t="s">
        <v>167</v>
      </c>
    </row>
    <row r="16" spans="1:10" ht="20.25" customHeight="1" x14ac:dyDescent="0.15">
      <c r="A16" s="150" t="s">
        <v>107</v>
      </c>
      <c r="B16" s="21" t="s">
        <v>108</v>
      </c>
      <c r="C16" s="148">
        <v>420815000</v>
      </c>
      <c r="D16" s="148">
        <v>38861380</v>
      </c>
      <c r="E16" s="22" t="s">
        <v>109</v>
      </c>
      <c r="F16" s="23" t="s">
        <v>78</v>
      </c>
      <c r="G16" s="23" t="s">
        <v>79</v>
      </c>
      <c r="H16" s="23" t="s">
        <v>166</v>
      </c>
      <c r="I16" s="23" t="s">
        <v>166</v>
      </c>
      <c r="J16" s="92" t="s">
        <v>167</v>
      </c>
    </row>
    <row r="17" spans="1:10" ht="20.25" customHeight="1" x14ac:dyDescent="0.15">
      <c r="A17" s="150" t="s">
        <v>110</v>
      </c>
      <c r="B17" s="21" t="s">
        <v>111</v>
      </c>
      <c r="C17" s="148">
        <v>2400000</v>
      </c>
      <c r="D17" s="148">
        <v>150000</v>
      </c>
      <c r="E17" s="22" t="s">
        <v>85</v>
      </c>
      <c r="F17" s="23" t="s">
        <v>78</v>
      </c>
      <c r="G17" s="23" t="s">
        <v>79</v>
      </c>
      <c r="H17" s="23" t="s">
        <v>166</v>
      </c>
      <c r="I17" s="23" t="s">
        <v>166</v>
      </c>
      <c r="J17" s="92" t="s">
        <v>167</v>
      </c>
    </row>
    <row r="18" spans="1:10" ht="20.25" customHeight="1" x14ac:dyDescent="0.15">
      <c r="A18" s="150" t="s">
        <v>112</v>
      </c>
      <c r="B18" s="21" t="s">
        <v>113</v>
      </c>
      <c r="C18" s="148">
        <v>9675000</v>
      </c>
      <c r="D18" s="151">
        <v>860000</v>
      </c>
      <c r="E18" s="22" t="s">
        <v>114</v>
      </c>
      <c r="F18" s="23" t="s">
        <v>115</v>
      </c>
      <c r="G18" s="23" t="s">
        <v>116</v>
      </c>
      <c r="H18" s="23" t="s">
        <v>166</v>
      </c>
      <c r="I18" s="23" t="s">
        <v>166</v>
      </c>
      <c r="J18" s="92" t="s">
        <v>167</v>
      </c>
    </row>
    <row r="19" spans="1:10" ht="20.25" customHeight="1" x14ac:dyDescent="0.15">
      <c r="A19" s="153" t="s">
        <v>238</v>
      </c>
      <c r="B19" s="29" t="s">
        <v>239</v>
      </c>
      <c r="C19" s="155">
        <v>700000</v>
      </c>
      <c r="D19" s="155">
        <v>600000</v>
      </c>
      <c r="E19" s="25" t="s">
        <v>240</v>
      </c>
      <c r="F19" s="25" t="s">
        <v>241</v>
      </c>
      <c r="G19" s="25" t="s">
        <v>242</v>
      </c>
      <c r="H19" s="25" t="s">
        <v>242</v>
      </c>
      <c r="I19" s="25" t="s">
        <v>242</v>
      </c>
      <c r="J19" s="92"/>
    </row>
    <row r="20" spans="1:10" ht="20.25" customHeight="1" x14ac:dyDescent="0.15">
      <c r="A20" s="156" t="s">
        <v>243</v>
      </c>
      <c r="B20" s="30" t="s">
        <v>239</v>
      </c>
      <c r="C20" s="152">
        <v>700000</v>
      </c>
      <c r="D20" s="152">
        <v>600000</v>
      </c>
      <c r="E20" s="26" t="s">
        <v>240</v>
      </c>
      <c r="F20" s="26" t="s">
        <v>241</v>
      </c>
      <c r="G20" s="26" t="s">
        <v>242</v>
      </c>
      <c r="H20" s="26" t="s">
        <v>242</v>
      </c>
      <c r="I20" s="26" t="s">
        <v>242</v>
      </c>
      <c r="J20" s="92"/>
    </row>
    <row r="21" spans="1:10" ht="20.25" customHeight="1" x14ac:dyDescent="0.15">
      <c r="A21" s="153" t="s">
        <v>244</v>
      </c>
      <c r="B21" s="29" t="s">
        <v>239</v>
      </c>
      <c r="C21" s="151">
        <v>250000</v>
      </c>
      <c r="D21" s="151">
        <v>250000</v>
      </c>
      <c r="E21" s="25" t="s">
        <v>240</v>
      </c>
      <c r="F21" s="25" t="s">
        <v>245</v>
      </c>
      <c r="G21" s="25" t="s">
        <v>245</v>
      </c>
      <c r="H21" s="25" t="s">
        <v>245</v>
      </c>
      <c r="I21" s="25" t="s">
        <v>245</v>
      </c>
      <c r="J21" s="92"/>
    </row>
    <row r="22" spans="1:10" ht="20.25" customHeight="1" x14ac:dyDescent="0.15">
      <c r="A22" s="153" t="s">
        <v>246</v>
      </c>
      <c r="B22" s="27" t="s">
        <v>239</v>
      </c>
      <c r="C22" s="154">
        <v>700000</v>
      </c>
      <c r="D22" s="154">
        <v>600000</v>
      </c>
      <c r="E22" s="28" t="s">
        <v>240</v>
      </c>
      <c r="F22" s="28" t="s">
        <v>241</v>
      </c>
      <c r="G22" s="28" t="s">
        <v>242</v>
      </c>
      <c r="H22" s="28" t="s">
        <v>242</v>
      </c>
      <c r="I22" s="28" t="s">
        <v>242</v>
      </c>
      <c r="J22" s="92"/>
    </row>
    <row r="23" spans="1:10" ht="20.25" customHeight="1" x14ac:dyDescent="0.15">
      <c r="A23" s="153" t="s">
        <v>247</v>
      </c>
      <c r="B23" s="29" t="s">
        <v>248</v>
      </c>
      <c r="C23" s="154">
        <v>6357000</v>
      </c>
      <c r="D23" s="154">
        <v>5640000</v>
      </c>
      <c r="E23" s="28" t="s">
        <v>249</v>
      </c>
      <c r="F23" s="28" t="s">
        <v>241</v>
      </c>
      <c r="G23" s="28" t="s">
        <v>242</v>
      </c>
      <c r="H23" s="28" t="s">
        <v>242</v>
      </c>
      <c r="I23" s="28" t="s">
        <v>242</v>
      </c>
      <c r="J23" s="92"/>
    </row>
    <row r="24" spans="1:10" s="5" customFormat="1" ht="20.25" customHeight="1" x14ac:dyDescent="0.15">
      <c r="A24" s="150" t="s">
        <v>250</v>
      </c>
      <c r="B24" s="21" t="s">
        <v>248</v>
      </c>
      <c r="C24" s="148">
        <v>6357000</v>
      </c>
      <c r="D24" s="148">
        <v>5640000</v>
      </c>
      <c r="E24" s="22" t="s">
        <v>249</v>
      </c>
      <c r="F24" s="23" t="s">
        <v>241</v>
      </c>
      <c r="G24" s="23" t="s">
        <v>242</v>
      </c>
      <c r="H24" s="23" t="s">
        <v>242</v>
      </c>
      <c r="I24" s="23" t="s">
        <v>242</v>
      </c>
      <c r="J24" s="92"/>
    </row>
    <row r="25" spans="1:10" s="5" customFormat="1" ht="20.25" customHeight="1" x14ac:dyDescent="0.15">
      <c r="A25" s="150" t="s">
        <v>251</v>
      </c>
      <c r="B25" s="21" t="s">
        <v>248</v>
      </c>
      <c r="C25" s="148">
        <v>1320000</v>
      </c>
      <c r="D25" s="148">
        <v>1290000</v>
      </c>
      <c r="E25" s="22" t="s">
        <v>252</v>
      </c>
      <c r="F25" s="23" t="s">
        <v>253</v>
      </c>
      <c r="G25" s="23" t="s">
        <v>254</v>
      </c>
      <c r="H25" s="23" t="s">
        <v>254</v>
      </c>
      <c r="I25" s="23" t="s">
        <v>254</v>
      </c>
      <c r="J25" s="92"/>
    </row>
    <row r="26" spans="1:10" s="161" customFormat="1" ht="20.100000000000001" customHeight="1" x14ac:dyDescent="0.15">
      <c r="A26" s="157" t="s">
        <v>255</v>
      </c>
      <c r="B26" s="158" t="s">
        <v>130</v>
      </c>
      <c r="C26" s="159">
        <v>380000</v>
      </c>
      <c r="D26" s="159">
        <v>350000</v>
      </c>
      <c r="E26" s="158" t="s">
        <v>208</v>
      </c>
      <c r="F26" s="158" t="s">
        <v>256</v>
      </c>
      <c r="G26" s="158" t="s">
        <v>256</v>
      </c>
      <c r="H26" s="158" t="s">
        <v>256</v>
      </c>
      <c r="I26" s="158" t="s">
        <v>256</v>
      </c>
      <c r="J26" s="160"/>
    </row>
    <row r="27" spans="1:10" s="161" customFormat="1" ht="20.100000000000001" customHeight="1" x14ac:dyDescent="0.15">
      <c r="A27" s="157" t="s">
        <v>257</v>
      </c>
      <c r="B27" s="158" t="s">
        <v>258</v>
      </c>
      <c r="C27" s="159">
        <v>1370000</v>
      </c>
      <c r="D27" s="159">
        <v>1300000</v>
      </c>
      <c r="E27" s="158" t="s">
        <v>219</v>
      </c>
      <c r="F27" s="158" t="s">
        <v>219</v>
      </c>
      <c r="G27" s="158" t="s">
        <v>259</v>
      </c>
      <c r="H27" s="158" t="s">
        <v>259</v>
      </c>
      <c r="I27" s="158" t="s">
        <v>259</v>
      </c>
      <c r="J27" s="160"/>
    </row>
    <row r="28" spans="1:10" s="161" customFormat="1" ht="20.100000000000001" customHeight="1" thickBot="1" x14ac:dyDescent="0.2">
      <c r="A28" s="162" t="s">
        <v>260</v>
      </c>
      <c r="B28" s="163" t="s">
        <v>113</v>
      </c>
      <c r="C28" s="164">
        <v>300000</v>
      </c>
      <c r="D28" s="164">
        <v>275000</v>
      </c>
      <c r="E28" s="163" t="s">
        <v>225</v>
      </c>
      <c r="F28" s="163" t="s">
        <v>256</v>
      </c>
      <c r="G28" s="163" t="s">
        <v>256</v>
      </c>
      <c r="H28" s="163" t="s">
        <v>256</v>
      </c>
      <c r="I28" s="163" t="s">
        <v>256</v>
      </c>
      <c r="J28" s="165"/>
    </row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D4" sqref="D4:D27"/>
    </sheetView>
  </sheetViews>
  <sheetFormatPr defaultRowHeight="13.5" x14ac:dyDescent="0.15"/>
  <cols>
    <col min="1" max="1" width="14.88671875" style="1" customWidth="1"/>
    <col min="2" max="2" width="26.6640625" style="81" customWidth="1"/>
    <col min="3" max="3" width="9.5546875" style="81" customWidth="1"/>
    <col min="4" max="4" width="10.6640625" style="1" bestFit="1" customWidth="1"/>
    <col min="5" max="5" width="24.5546875" style="83" customWidth="1"/>
    <col min="6" max="6" width="15.44140625" style="83" customWidth="1"/>
    <col min="7" max="7" width="8.44140625" style="1" customWidth="1"/>
  </cols>
  <sheetData>
    <row r="1" spans="1:7" ht="25.5" x14ac:dyDescent="0.15">
      <c r="A1" s="122" t="s">
        <v>11</v>
      </c>
      <c r="B1" s="122"/>
      <c r="C1" s="122"/>
      <c r="D1" s="122"/>
      <c r="E1" s="122"/>
      <c r="F1" s="122"/>
      <c r="G1" s="122"/>
    </row>
    <row r="2" spans="1:7" ht="26.25" thickBot="1" x14ac:dyDescent="0.2">
      <c r="A2" s="124" t="s">
        <v>66</v>
      </c>
      <c r="B2" s="124"/>
      <c r="C2" s="40"/>
      <c r="D2" s="40"/>
      <c r="E2" s="18"/>
      <c r="F2" s="123" t="s">
        <v>237</v>
      </c>
      <c r="G2" s="123"/>
    </row>
    <row r="3" spans="1:7" ht="26.25" customHeight="1" x14ac:dyDescent="0.15">
      <c r="A3" s="93" t="s">
        <v>149</v>
      </c>
      <c r="B3" s="88" t="s">
        <v>3</v>
      </c>
      <c r="C3" s="88" t="s">
        <v>12</v>
      </c>
      <c r="D3" s="88" t="s">
        <v>13</v>
      </c>
      <c r="E3" s="88" t="s">
        <v>14</v>
      </c>
      <c r="F3" s="88" t="s">
        <v>15</v>
      </c>
      <c r="G3" s="91" t="s">
        <v>2</v>
      </c>
    </row>
    <row r="4" spans="1:7" s="5" customFormat="1" ht="18" customHeight="1" x14ac:dyDescent="0.15">
      <c r="A4" s="94" t="s">
        <v>68</v>
      </c>
      <c r="B4" s="76" t="s">
        <v>168</v>
      </c>
      <c r="C4" s="113" t="s">
        <v>203</v>
      </c>
      <c r="D4" s="75">
        <v>159300</v>
      </c>
      <c r="E4" s="82" t="s">
        <v>131</v>
      </c>
      <c r="F4" s="76" t="s">
        <v>132</v>
      </c>
      <c r="G4" s="95"/>
    </row>
    <row r="5" spans="1:7" s="5" customFormat="1" ht="18" customHeight="1" x14ac:dyDescent="0.15">
      <c r="A5" s="94" t="s">
        <v>68</v>
      </c>
      <c r="B5" s="79" t="s">
        <v>169</v>
      </c>
      <c r="C5" s="113" t="s">
        <v>203</v>
      </c>
      <c r="D5" s="75">
        <v>40000</v>
      </c>
      <c r="E5" s="82" t="s">
        <v>131</v>
      </c>
      <c r="F5" s="76" t="s">
        <v>136</v>
      </c>
      <c r="G5" s="95"/>
    </row>
    <row r="6" spans="1:7" s="5" customFormat="1" ht="18" customHeight="1" x14ac:dyDescent="0.15">
      <c r="A6" s="94" t="s">
        <v>68</v>
      </c>
      <c r="B6" s="79" t="s">
        <v>170</v>
      </c>
      <c r="C6" s="113" t="s">
        <v>203</v>
      </c>
      <c r="D6" s="75">
        <v>200000</v>
      </c>
      <c r="E6" s="82" t="s">
        <v>131</v>
      </c>
      <c r="F6" s="76" t="s">
        <v>137</v>
      </c>
      <c r="G6" s="95"/>
    </row>
    <row r="7" spans="1:7" s="5" customFormat="1" ht="18" customHeight="1" x14ac:dyDescent="0.15">
      <c r="A7" s="94" t="s">
        <v>68</v>
      </c>
      <c r="B7" s="79" t="s">
        <v>171</v>
      </c>
      <c r="C7" s="113" t="s">
        <v>204</v>
      </c>
      <c r="D7" s="75">
        <v>198900</v>
      </c>
      <c r="E7" s="82" t="s">
        <v>133</v>
      </c>
      <c r="F7" s="76" t="s">
        <v>138</v>
      </c>
      <c r="G7" s="95"/>
    </row>
    <row r="8" spans="1:7" s="5" customFormat="1" ht="18" customHeight="1" x14ac:dyDescent="0.15">
      <c r="A8" s="94" t="s">
        <v>68</v>
      </c>
      <c r="B8" s="80" t="s">
        <v>172</v>
      </c>
      <c r="C8" s="113" t="s">
        <v>203</v>
      </c>
      <c r="D8" s="75">
        <v>270000</v>
      </c>
      <c r="E8" s="82" t="s">
        <v>143</v>
      </c>
      <c r="F8" s="76" t="s">
        <v>144</v>
      </c>
      <c r="G8" s="95"/>
    </row>
    <row r="9" spans="1:7" s="5" customFormat="1" ht="18" customHeight="1" x14ac:dyDescent="0.15">
      <c r="A9" s="94" t="s">
        <v>68</v>
      </c>
      <c r="B9" s="80" t="s">
        <v>173</v>
      </c>
      <c r="C9" s="113" t="s">
        <v>203</v>
      </c>
      <c r="D9" s="75">
        <v>210000</v>
      </c>
      <c r="E9" s="82" t="s">
        <v>143</v>
      </c>
      <c r="F9" s="76" t="s">
        <v>145</v>
      </c>
      <c r="G9" s="95"/>
    </row>
    <row r="10" spans="1:7" s="5" customFormat="1" ht="18" customHeight="1" x14ac:dyDescent="0.15">
      <c r="A10" s="94" t="s">
        <v>68</v>
      </c>
      <c r="B10" s="79" t="s">
        <v>174</v>
      </c>
      <c r="C10" s="113" t="s">
        <v>204</v>
      </c>
      <c r="D10" s="75">
        <v>19498020</v>
      </c>
      <c r="E10" s="82" t="s">
        <v>134</v>
      </c>
      <c r="F10" s="76" t="s">
        <v>99</v>
      </c>
      <c r="G10" s="95"/>
    </row>
    <row r="11" spans="1:7" s="5" customFormat="1" ht="18" customHeight="1" x14ac:dyDescent="0.15">
      <c r="A11" s="94" t="s">
        <v>68</v>
      </c>
      <c r="B11" s="79" t="s">
        <v>175</v>
      </c>
      <c r="C11" s="113" t="s">
        <v>203</v>
      </c>
      <c r="D11" s="75">
        <v>180000</v>
      </c>
      <c r="E11" s="82" t="s">
        <v>131</v>
      </c>
      <c r="F11" s="76" t="s">
        <v>139</v>
      </c>
      <c r="G11" s="95"/>
    </row>
    <row r="12" spans="1:7" s="5" customFormat="1" ht="18" customHeight="1" x14ac:dyDescent="0.15">
      <c r="A12" s="94" t="s">
        <v>68</v>
      </c>
      <c r="B12" s="79" t="s">
        <v>176</v>
      </c>
      <c r="C12" s="113" t="s">
        <v>203</v>
      </c>
      <c r="D12" s="75">
        <v>270000</v>
      </c>
      <c r="E12" s="82" t="s">
        <v>131</v>
      </c>
      <c r="F12" s="76" t="s">
        <v>140</v>
      </c>
      <c r="G12" s="95"/>
    </row>
    <row r="13" spans="1:7" s="5" customFormat="1" ht="18" customHeight="1" x14ac:dyDescent="0.15">
      <c r="A13" s="94" t="s">
        <v>68</v>
      </c>
      <c r="B13" s="79" t="s">
        <v>177</v>
      </c>
      <c r="C13" s="113" t="s">
        <v>203</v>
      </c>
      <c r="D13" s="75">
        <v>39197440</v>
      </c>
      <c r="E13" s="82" t="s">
        <v>135</v>
      </c>
      <c r="F13" s="76" t="s">
        <v>141</v>
      </c>
      <c r="G13" s="95"/>
    </row>
    <row r="14" spans="1:7" s="5" customFormat="1" ht="18" customHeight="1" x14ac:dyDescent="0.15">
      <c r="A14" s="94" t="s">
        <v>68</v>
      </c>
      <c r="B14" s="80" t="s">
        <v>178</v>
      </c>
      <c r="C14" s="113" t="s">
        <v>203</v>
      </c>
      <c r="D14" s="75">
        <v>219300</v>
      </c>
      <c r="E14" s="82" t="s">
        <v>133</v>
      </c>
      <c r="F14" s="76" t="s">
        <v>142</v>
      </c>
      <c r="G14" s="95"/>
    </row>
    <row r="15" spans="1:7" s="5" customFormat="1" ht="18" customHeight="1" x14ac:dyDescent="0.15">
      <c r="A15" s="94" t="s">
        <v>68</v>
      </c>
      <c r="B15" s="80" t="s">
        <v>179</v>
      </c>
      <c r="C15" s="113" t="s">
        <v>204</v>
      </c>
      <c r="D15" s="75">
        <v>70000</v>
      </c>
      <c r="E15" s="82" t="s">
        <v>131</v>
      </c>
      <c r="F15" s="76" t="s">
        <v>104</v>
      </c>
      <c r="G15" s="95"/>
    </row>
    <row r="16" spans="1:7" s="5" customFormat="1" ht="18" customHeight="1" x14ac:dyDescent="0.15">
      <c r="A16" s="94" t="s">
        <v>68</v>
      </c>
      <c r="B16" s="80" t="s">
        <v>180</v>
      </c>
      <c r="C16" s="76" t="s">
        <v>183</v>
      </c>
      <c r="D16" s="75">
        <v>160500</v>
      </c>
      <c r="E16" s="82" t="s">
        <v>131</v>
      </c>
      <c r="F16" s="76" t="s">
        <v>132</v>
      </c>
      <c r="G16" s="95"/>
    </row>
    <row r="17" spans="1:7" s="5" customFormat="1" ht="18" customHeight="1" x14ac:dyDescent="0.15">
      <c r="A17" s="94" t="s">
        <v>68</v>
      </c>
      <c r="B17" s="80" t="s">
        <v>181</v>
      </c>
      <c r="C17" s="76" t="s">
        <v>183</v>
      </c>
      <c r="D17" s="75">
        <v>574700</v>
      </c>
      <c r="E17" s="82" t="s">
        <v>131</v>
      </c>
      <c r="F17" s="76" t="s">
        <v>132</v>
      </c>
      <c r="G17" s="95"/>
    </row>
    <row r="18" spans="1:7" s="5" customFormat="1" ht="18" customHeight="1" x14ac:dyDescent="0.15">
      <c r="A18" s="94" t="s">
        <v>68</v>
      </c>
      <c r="B18" s="80" t="s">
        <v>182</v>
      </c>
      <c r="C18" s="113" t="s">
        <v>204</v>
      </c>
      <c r="D18" s="77">
        <v>860000</v>
      </c>
      <c r="E18" s="82" t="s">
        <v>146</v>
      </c>
      <c r="F18" s="76" t="s">
        <v>147</v>
      </c>
      <c r="G18" s="95"/>
    </row>
    <row r="19" spans="1:7" s="5" customFormat="1" ht="18" customHeight="1" x14ac:dyDescent="0.15">
      <c r="A19" s="94" t="s">
        <v>68</v>
      </c>
      <c r="B19" s="76" t="s">
        <v>184</v>
      </c>
      <c r="C19" s="113" t="s">
        <v>203</v>
      </c>
      <c r="D19" s="77">
        <v>780000</v>
      </c>
      <c r="E19" s="82" t="s">
        <v>185</v>
      </c>
      <c r="F19" s="76" t="s">
        <v>186</v>
      </c>
      <c r="G19" s="95"/>
    </row>
    <row r="20" spans="1:7" s="5" customFormat="1" ht="18" customHeight="1" x14ac:dyDescent="0.15">
      <c r="A20" s="94" t="s">
        <v>68</v>
      </c>
      <c r="B20" s="76" t="s">
        <v>187</v>
      </c>
      <c r="C20" s="76" t="s">
        <v>205</v>
      </c>
      <c r="D20" s="77">
        <v>600000</v>
      </c>
      <c r="E20" s="82" t="s">
        <v>148</v>
      </c>
      <c r="F20" s="76" t="s">
        <v>188</v>
      </c>
      <c r="G20" s="95"/>
    </row>
    <row r="21" spans="1:7" s="5" customFormat="1" ht="18" customHeight="1" x14ac:dyDescent="0.15">
      <c r="A21" s="94" t="s">
        <v>68</v>
      </c>
      <c r="B21" s="76" t="s">
        <v>189</v>
      </c>
      <c r="C21" s="76" t="s">
        <v>205</v>
      </c>
      <c r="D21" s="77">
        <v>5640000</v>
      </c>
      <c r="E21" s="82" t="s">
        <v>148</v>
      </c>
      <c r="F21" s="76" t="s">
        <v>190</v>
      </c>
      <c r="G21" s="95"/>
    </row>
    <row r="22" spans="1:7" s="5" customFormat="1" ht="18" customHeight="1" x14ac:dyDescent="0.15">
      <c r="A22" s="94" t="s">
        <v>68</v>
      </c>
      <c r="B22" s="76" t="s">
        <v>191</v>
      </c>
      <c r="C22" s="76" t="s">
        <v>205</v>
      </c>
      <c r="D22" s="78">
        <v>5640000</v>
      </c>
      <c r="E22" s="82" t="s">
        <v>192</v>
      </c>
      <c r="F22" s="76" t="s">
        <v>190</v>
      </c>
      <c r="G22" s="95"/>
    </row>
    <row r="23" spans="1:7" s="5" customFormat="1" ht="18" customHeight="1" x14ac:dyDescent="0.15">
      <c r="A23" s="94" t="s">
        <v>68</v>
      </c>
      <c r="B23" s="76" t="s">
        <v>193</v>
      </c>
      <c r="C23" s="76" t="s">
        <v>205</v>
      </c>
      <c r="D23" s="78">
        <v>600000</v>
      </c>
      <c r="E23" s="82" t="s">
        <v>192</v>
      </c>
      <c r="F23" s="76" t="s">
        <v>188</v>
      </c>
      <c r="G23" s="95"/>
    </row>
    <row r="24" spans="1:7" s="5" customFormat="1" ht="18" customHeight="1" x14ac:dyDescent="0.15">
      <c r="A24" s="94" t="s">
        <v>68</v>
      </c>
      <c r="B24" s="76" t="s">
        <v>194</v>
      </c>
      <c r="C24" s="76" t="s">
        <v>183</v>
      </c>
      <c r="D24" s="78">
        <v>3422800</v>
      </c>
      <c r="E24" s="82" t="s">
        <v>195</v>
      </c>
      <c r="F24" s="76" t="s">
        <v>196</v>
      </c>
      <c r="G24" s="95"/>
    </row>
    <row r="25" spans="1:7" s="5" customFormat="1" ht="18" customHeight="1" x14ac:dyDescent="0.15">
      <c r="A25" s="94" t="s">
        <v>68</v>
      </c>
      <c r="B25" s="76" t="s">
        <v>197</v>
      </c>
      <c r="C25" s="76" t="s">
        <v>206</v>
      </c>
      <c r="D25" s="78">
        <v>1940000</v>
      </c>
      <c r="E25" s="82" t="s">
        <v>198</v>
      </c>
      <c r="F25" s="84" t="s">
        <v>199</v>
      </c>
      <c r="G25" s="95"/>
    </row>
    <row r="26" spans="1:7" s="5" customFormat="1" ht="18" customHeight="1" x14ac:dyDescent="0.15">
      <c r="A26" s="94" t="s">
        <v>68</v>
      </c>
      <c r="B26" s="108" t="s">
        <v>200</v>
      </c>
      <c r="C26" s="76" t="s">
        <v>206</v>
      </c>
      <c r="D26" s="109">
        <v>450000</v>
      </c>
      <c r="E26" s="110" t="s">
        <v>201</v>
      </c>
      <c r="F26" s="111" t="s">
        <v>130</v>
      </c>
      <c r="G26" s="112"/>
    </row>
    <row r="27" spans="1:7" s="5" customFormat="1" ht="18" customHeight="1" thickBot="1" x14ac:dyDescent="0.2">
      <c r="A27" s="96" t="s">
        <v>68</v>
      </c>
      <c r="B27" s="97" t="s">
        <v>202</v>
      </c>
      <c r="C27" s="97" t="s">
        <v>206</v>
      </c>
      <c r="D27" s="114">
        <v>1290000</v>
      </c>
      <c r="E27" s="115" t="s">
        <v>195</v>
      </c>
      <c r="F27" s="98" t="s">
        <v>188</v>
      </c>
      <c r="G27" s="99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topLeftCell="B13" workbookViewId="0">
      <selection activeCell="C20" sqref="C20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22" t="s">
        <v>16</v>
      </c>
      <c r="B1" s="122"/>
      <c r="C1" s="122"/>
      <c r="D1" s="122"/>
      <c r="E1" s="122"/>
    </row>
    <row r="2" spans="1:5" ht="26.25" thickBot="1" x14ac:dyDescent="0.2">
      <c r="A2" s="11" t="s">
        <v>66</v>
      </c>
      <c r="B2" s="11"/>
      <c r="C2" s="8"/>
      <c r="D2" s="8"/>
      <c r="E2" s="12" t="s">
        <v>30</v>
      </c>
    </row>
    <row r="3" spans="1:5" s="31" customFormat="1" ht="22.5" customHeight="1" x14ac:dyDescent="0.2">
      <c r="A3" s="130" t="s">
        <v>65</v>
      </c>
      <c r="B3" s="14" t="s">
        <v>57</v>
      </c>
      <c r="C3" s="128" t="s">
        <v>207</v>
      </c>
      <c r="D3" s="128"/>
      <c r="E3" s="129"/>
    </row>
    <row r="4" spans="1:5" s="31" customFormat="1" ht="22.5" customHeight="1" x14ac:dyDescent="0.2">
      <c r="A4" s="131"/>
      <c r="B4" s="13" t="s">
        <v>23</v>
      </c>
      <c r="C4" s="32">
        <v>600000</v>
      </c>
      <c r="D4" s="13" t="s">
        <v>58</v>
      </c>
      <c r="E4" s="36">
        <v>580000</v>
      </c>
    </row>
    <row r="5" spans="1:5" s="31" customFormat="1" ht="22.5" customHeight="1" x14ac:dyDescent="0.2">
      <c r="A5" s="131"/>
      <c r="B5" s="13" t="s">
        <v>59</v>
      </c>
      <c r="C5" s="16">
        <f>E4/C4</f>
        <v>0.96666666666666667</v>
      </c>
      <c r="D5" s="13" t="s">
        <v>24</v>
      </c>
      <c r="E5" s="36">
        <v>580000</v>
      </c>
    </row>
    <row r="6" spans="1:5" s="31" customFormat="1" ht="22.5" customHeight="1" x14ac:dyDescent="0.2">
      <c r="A6" s="131"/>
      <c r="B6" s="13" t="s">
        <v>21</v>
      </c>
      <c r="C6" s="33" t="s">
        <v>209</v>
      </c>
      <c r="D6" s="13" t="s">
        <v>22</v>
      </c>
      <c r="E6" s="37" t="s">
        <v>210</v>
      </c>
    </row>
    <row r="7" spans="1:5" s="31" customFormat="1" ht="22.5" customHeight="1" x14ac:dyDescent="0.2">
      <c r="A7" s="131"/>
      <c r="B7" s="13" t="s">
        <v>60</v>
      </c>
      <c r="C7" s="34" t="s">
        <v>121</v>
      </c>
      <c r="D7" s="13" t="s">
        <v>61</v>
      </c>
      <c r="E7" s="37" t="s">
        <v>211</v>
      </c>
    </row>
    <row r="8" spans="1:5" s="31" customFormat="1" ht="22.5" customHeight="1" x14ac:dyDescent="0.2">
      <c r="A8" s="131"/>
      <c r="B8" s="13" t="s">
        <v>62</v>
      </c>
      <c r="C8" s="34" t="s">
        <v>122</v>
      </c>
      <c r="D8" s="13" t="s">
        <v>26</v>
      </c>
      <c r="E8" s="38" t="s">
        <v>212</v>
      </c>
    </row>
    <row r="9" spans="1:5" s="31" customFormat="1" ht="22.5" customHeight="1" thickBot="1" x14ac:dyDescent="0.25">
      <c r="A9" s="132"/>
      <c r="B9" s="15" t="s">
        <v>63</v>
      </c>
      <c r="C9" s="35" t="s">
        <v>123</v>
      </c>
      <c r="D9" s="15" t="s">
        <v>64</v>
      </c>
      <c r="E9" s="39" t="s">
        <v>213</v>
      </c>
    </row>
    <row r="10" spans="1:5" s="31" customFormat="1" ht="22.5" customHeight="1" x14ac:dyDescent="0.2">
      <c r="A10" s="125" t="s">
        <v>65</v>
      </c>
      <c r="B10" s="103" t="s">
        <v>57</v>
      </c>
      <c r="C10" s="128" t="s">
        <v>214</v>
      </c>
      <c r="D10" s="128"/>
      <c r="E10" s="129"/>
    </row>
    <row r="11" spans="1:5" s="31" customFormat="1" ht="22.5" customHeight="1" x14ac:dyDescent="0.2">
      <c r="A11" s="126"/>
      <c r="B11" s="104" t="s">
        <v>23</v>
      </c>
      <c r="C11" s="32">
        <v>380000</v>
      </c>
      <c r="D11" s="13" t="s">
        <v>58</v>
      </c>
      <c r="E11" s="36">
        <v>350000</v>
      </c>
    </row>
    <row r="12" spans="1:5" s="31" customFormat="1" ht="22.5" customHeight="1" x14ac:dyDescent="0.2">
      <c r="A12" s="126"/>
      <c r="B12" s="104" t="s">
        <v>59</v>
      </c>
      <c r="C12" s="16">
        <f>E11/C11</f>
        <v>0.92105263157894735</v>
      </c>
      <c r="D12" s="13" t="s">
        <v>24</v>
      </c>
      <c r="E12" s="36">
        <v>350000</v>
      </c>
    </row>
    <row r="13" spans="1:5" s="31" customFormat="1" ht="22.5" customHeight="1" x14ac:dyDescent="0.2">
      <c r="A13" s="126"/>
      <c r="B13" s="104" t="s">
        <v>21</v>
      </c>
      <c r="C13" s="33" t="s">
        <v>209</v>
      </c>
      <c r="D13" s="13" t="s">
        <v>22</v>
      </c>
      <c r="E13" s="37" t="s">
        <v>215</v>
      </c>
    </row>
    <row r="14" spans="1:5" s="31" customFormat="1" ht="22.5" customHeight="1" x14ac:dyDescent="0.2">
      <c r="A14" s="126"/>
      <c r="B14" s="104" t="s">
        <v>60</v>
      </c>
      <c r="C14" s="34" t="s">
        <v>121</v>
      </c>
      <c r="D14" s="13" t="s">
        <v>61</v>
      </c>
      <c r="E14" s="37" t="s">
        <v>215</v>
      </c>
    </row>
    <row r="15" spans="1:5" s="31" customFormat="1" ht="22.5" customHeight="1" x14ac:dyDescent="0.2">
      <c r="A15" s="126"/>
      <c r="B15" s="104" t="s">
        <v>62</v>
      </c>
      <c r="C15" s="34" t="s">
        <v>122</v>
      </c>
      <c r="D15" s="13" t="s">
        <v>26</v>
      </c>
      <c r="E15" s="117" t="s">
        <v>216</v>
      </c>
    </row>
    <row r="16" spans="1:5" s="31" customFormat="1" ht="22.5" customHeight="1" thickBot="1" x14ac:dyDescent="0.25">
      <c r="A16" s="127"/>
      <c r="B16" s="105" t="s">
        <v>63</v>
      </c>
      <c r="C16" s="35" t="s">
        <v>123</v>
      </c>
      <c r="D16" s="15" t="s">
        <v>64</v>
      </c>
      <c r="E16" s="118" t="s">
        <v>217</v>
      </c>
    </row>
    <row r="17" spans="1:5" s="31" customFormat="1" ht="22.5" customHeight="1" x14ac:dyDescent="0.2">
      <c r="A17" s="125" t="s">
        <v>65</v>
      </c>
      <c r="B17" s="103" t="s">
        <v>57</v>
      </c>
      <c r="C17" s="128" t="s">
        <v>218</v>
      </c>
      <c r="D17" s="128"/>
      <c r="E17" s="129"/>
    </row>
    <row r="18" spans="1:5" s="31" customFormat="1" ht="22.5" customHeight="1" x14ac:dyDescent="0.2">
      <c r="A18" s="126"/>
      <c r="B18" s="104" t="s">
        <v>23</v>
      </c>
      <c r="C18" s="32">
        <v>1370000</v>
      </c>
      <c r="D18" s="13" t="s">
        <v>58</v>
      </c>
      <c r="E18" s="36">
        <v>1300000</v>
      </c>
    </row>
    <row r="19" spans="1:5" s="31" customFormat="1" ht="22.5" customHeight="1" x14ac:dyDescent="0.2">
      <c r="A19" s="126"/>
      <c r="B19" s="104" t="s">
        <v>59</v>
      </c>
      <c r="C19" s="16">
        <f>E18/C18</f>
        <v>0.94890510948905105</v>
      </c>
      <c r="D19" s="13" t="s">
        <v>24</v>
      </c>
      <c r="E19" s="36">
        <v>1300000</v>
      </c>
    </row>
    <row r="20" spans="1:5" s="31" customFormat="1" ht="22.5" customHeight="1" x14ac:dyDescent="0.2">
      <c r="A20" s="126"/>
      <c r="B20" s="104" t="s">
        <v>21</v>
      </c>
      <c r="C20" s="33" t="s">
        <v>220</v>
      </c>
      <c r="D20" s="13" t="s">
        <v>22</v>
      </c>
      <c r="E20" s="37" t="s">
        <v>221</v>
      </c>
    </row>
    <row r="21" spans="1:5" s="31" customFormat="1" ht="22.5" customHeight="1" x14ac:dyDescent="0.2">
      <c r="A21" s="126"/>
      <c r="B21" s="104" t="s">
        <v>60</v>
      </c>
      <c r="C21" s="34" t="s">
        <v>121</v>
      </c>
      <c r="D21" s="13" t="s">
        <v>61</v>
      </c>
      <c r="E21" s="37" t="s">
        <v>221</v>
      </c>
    </row>
    <row r="22" spans="1:5" s="31" customFormat="1" ht="22.5" customHeight="1" x14ac:dyDescent="0.2">
      <c r="A22" s="126"/>
      <c r="B22" s="104" t="s">
        <v>62</v>
      </c>
      <c r="C22" s="34" t="s">
        <v>122</v>
      </c>
      <c r="D22" s="13" t="s">
        <v>26</v>
      </c>
      <c r="E22" s="119" t="s">
        <v>222</v>
      </c>
    </row>
    <row r="23" spans="1:5" s="31" customFormat="1" ht="22.5" customHeight="1" thickBot="1" x14ac:dyDescent="0.25">
      <c r="A23" s="127"/>
      <c r="B23" s="105" t="s">
        <v>63</v>
      </c>
      <c r="C23" s="35" t="s">
        <v>123</v>
      </c>
      <c r="D23" s="15" t="s">
        <v>64</v>
      </c>
      <c r="E23" s="118" t="s">
        <v>223</v>
      </c>
    </row>
    <row r="24" spans="1:5" s="31" customFormat="1" ht="22.5" customHeight="1" x14ac:dyDescent="0.2">
      <c r="A24" s="125" t="s">
        <v>65</v>
      </c>
      <c r="B24" s="103" t="s">
        <v>57</v>
      </c>
      <c r="C24" s="128" t="s">
        <v>224</v>
      </c>
      <c r="D24" s="128"/>
      <c r="E24" s="129"/>
    </row>
    <row r="25" spans="1:5" s="31" customFormat="1" ht="22.5" customHeight="1" x14ac:dyDescent="0.2">
      <c r="A25" s="126"/>
      <c r="B25" s="104" t="s">
        <v>23</v>
      </c>
      <c r="C25" s="32">
        <v>300000</v>
      </c>
      <c r="D25" s="13" t="s">
        <v>58</v>
      </c>
      <c r="E25" s="36">
        <v>275000</v>
      </c>
    </row>
    <row r="26" spans="1:5" s="31" customFormat="1" ht="22.5" customHeight="1" x14ac:dyDescent="0.2">
      <c r="A26" s="126"/>
      <c r="B26" s="104" t="s">
        <v>59</v>
      </c>
      <c r="C26" s="16">
        <f>E25/C25</f>
        <v>0.91666666666666663</v>
      </c>
      <c r="D26" s="13" t="s">
        <v>24</v>
      </c>
      <c r="E26" s="36">
        <v>275000</v>
      </c>
    </row>
    <row r="27" spans="1:5" s="31" customFormat="1" ht="22.5" customHeight="1" x14ac:dyDescent="0.2">
      <c r="A27" s="126"/>
      <c r="B27" s="104" t="s">
        <v>21</v>
      </c>
      <c r="C27" s="33" t="s">
        <v>226</v>
      </c>
      <c r="D27" s="13" t="s">
        <v>22</v>
      </c>
      <c r="E27" s="37" t="s">
        <v>215</v>
      </c>
    </row>
    <row r="28" spans="1:5" s="31" customFormat="1" ht="22.5" customHeight="1" x14ac:dyDescent="0.2">
      <c r="A28" s="126"/>
      <c r="B28" s="104" t="s">
        <v>60</v>
      </c>
      <c r="C28" s="34" t="s">
        <v>121</v>
      </c>
      <c r="D28" s="13" t="s">
        <v>61</v>
      </c>
      <c r="E28" s="37" t="s">
        <v>215</v>
      </c>
    </row>
    <row r="29" spans="1:5" s="31" customFormat="1" ht="22.5" customHeight="1" x14ac:dyDescent="0.2">
      <c r="A29" s="126"/>
      <c r="B29" s="104" t="s">
        <v>62</v>
      </c>
      <c r="C29" s="34" t="s">
        <v>122</v>
      </c>
      <c r="D29" s="13" t="s">
        <v>26</v>
      </c>
      <c r="E29" s="119" t="s">
        <v>227</v>
      </c>
    </row>
    <row r="30" spans="1:5" s="31" customFormat="1" ht="22.5" customHeight="1" thickBot="1" x14ac:dyDescent="0.25">
      <c r="A30" s="127"/>
      <c r="B30" s="105" t="s">
        <v>63</v>
      </c>
      <c r="C30" s="35" t="s">
        <v>123</v>
      </c>
      <c r="D30" s="15" t="s">
        <v>64</v>
      </c>
      <c r="E30" s="118" t="s">
        <v>228</v>
      </c>
    </row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workbookViewId="0">
      <selection activeCell="B12" sqref="B12:F12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22" t="s">
        <v>17</v>
      </c>
      <c r="B1" s="122"/>
      <c r="C1" s="122"/>
      <c r="D1" s="122"/>
      <c r="E1" s="122"/>
      <c r="F1" s="122"/>
    </row>
    <row r="2" spans="1:6" ht="26.25" thickBot="1" x14ac:dyDescent="0.2">
      <c r="A2" s="11" t="s">
        <v>66</v>
      </c>
      <c r="B2" s="17"/>
      <c r="C2" s="18"/>
      <c r="D2" s="18"/>
      <c r="E2" s="10"/>
      <c r="F2" s="10"/>
    </row>
    <row r="3" spans="1:6" ht="19.5" customHeight="1" x14ac:dyDescent="0.15">
      <c r="A3" s="19" t="s">
        <v>20</v>
      </c>
      <c r="B3" s="142" t="s">
        <v>207</v>
      </c>
      <c r="C3" s="142"/>
      <c r="D3" s="142"/>
      <c r="E3" s="142"/>
      <c r="F3" s="143"/>
    </row>
    <row r="4" spans="1:6" ht="19.5" customHeight="1" x14ac:dyDescent="0.15">
      <c r="A4" s="137" t="s">
        <v>31</v>
      </c>
      <c r="B4" s="138" t="s">
        <v>21</v>
      </c>
      <c r="C4" s="138" t="s">
        <v>22</v>
      </c>
      <c r="D4" s="42" t="s">
        <v>32</v>
      </c>
      <c r="E4" s="42" t="s">
        <v>24</v>
      </c>
      <c r="F4" s="43" t="s">
        <v>117</v>
      </c>
    </row>
    <row r="5" spans="1:6" ht="19.5" customHeight="1" x14ac:dyDescent="0.15">
      <c r="A5" s="137"/>
      <c r="B5" s="138"/>
      <c r="C5" s="138"/>
      <c r="D5" s="42" t="s">
        <v>33</v>
      </c>
      <c r="E5" s="42" t="s">
        <v>25</v>
      </c>
      <c r="F5" s="43" t="s">
        <v>34</v>
      </c>
    </row>
    <row r="6" spans="1:6" ht="19.5" customHeight="1" x14ac:dyDescent="0.15">
      <c r="A6" s="137"/>
      <c r="B6" s="144" t="s">
        <v>208</v>
      </c>
      <c r="C6" s="85" t="s">
        <v>229</v>
      </c>
      <c r="D6" s="145">
        <v>600000</v>
      </c>
      <c r="E6" s="145">
        <v>580000</v>
      </c>
      <c r="F6" s="146">
        <f>E6/D6</f>
        <v>0.96666666666666667</v>
      </c>
    </row>
    <row r="7" spans="1:6" ht="19.5" customHeight="1" x14ac:dyDescent="0.15">
      <c r="A7" s="137"/>
      <c r="B7" s="144"/>
      <c r="C7" s="85" t="s">
        <v>211</v>
      </c>
      <c r="D7" s="145"/>
      <c r="E7" s="145"/>
      <c r="F7" s="146"/>
    </row>
    <row r="8" spans="1:6" ht="19.5" customHeight="1" x14ac:dyDescent="0.15">
      <c r="A8" s="137" t="s">
        <v>26</v>
      </c>
      <c r="B8" s="42" t="s">
        <v>27</v>
      </c>
      <c r="C8" s="42" t="s">
        <v>35</v>
      </c>
      <c r="D8" s="138" t="s">
        <v>28</v>
      </c>
      <c r="E8" s="138"/>
      <c r="F8" s="139"/>
    </row>
    <row r="9" spans="1:6" ht="19.5" customHeight="1" x14ac:dyDescent="0.15">
      <c r="A9" s="137"/>
      <c r="B9" s="38" t="s">
        <v>212</v>
      </c>
      <c r="C9" s="116" t="s">
        <v>230</v>
      </c>
      <c r="D9" s="140" t="s">
        <v>213</v>
      </c>
      <c r="E9" s="140"/>
      <c r="F9" s="141"/>
    </row>
    <row r="10" spans="1:6" ht="19.5" customHeight="1" x14ac:dyDescent="0.15">
      <c r="A10" s="41" t="s">
        <v>37</v>
      </c>
      <c r="B10" s="133" t="s">
        <v>124</v>
      </c>
      <c r="C10" s="133"/>
      <c r="D10" s="133"/>
      <c r="E10" s="133"/>
      <c r="F10" s="134"/>
    </row>
    <row r="11" spans="1:6" ht="19.5" customHeight="1" x14ac:dyDescent="0.15">
      <c r="A11" s="41" t="s">
        <v>36</v>
      </c>
      <c r="B11" s="133" t="s">
        <v>125</v>
      </c>
      <c r="C11" s="133"/>
      <c r="D11" s="133"/>
      <c r="E11" s="133"/>
      <c r="F11" s="134"/>
    </row>
    <row r="12" spans="1:6" ht="19.5" customHeight="1" thickBot="1" x14ac:dyDescent="0.2">
      <c r="A12" s="20" t="s">
        <v>29</v>
      </c>
      <c r="B12" s="135"/>
      <c r="C12" s="135"/>
      <c r="D12" s="135"/>
      <c r="E12" s="135"/>
      <c r="F12" s="136"/>
    </row>
    <row r="13" spans="1:6" s="5" customFormat="1" ht="19.5" customHeight="1" x14ac:dyDescent="0.15">
      <c r="A13" s="19" t="s">
        <v>20</v>
      </c>
      <c r="B13" s="142" t="s">
        <v>214</v>
      </c>
      <c r="C13" s="142"/>
      <c r="D13" s="142"/>
      <c r="E13" s="142"/>
      <c r="F13" s="143"/>
    </row>
    <row r="14" spans="1:6" s="5" customFormat="1" ht="19.5" customHeight="1" x14ac:dyDescent="0.15">
      <c r="A14" s="137" t="s">
        <v>31</v>
      </c>
      <c r="B14" s="138" t="s">
        <v>21</v>
      </c>
      <c r="C14" s="138" t="s">
        <v>22</v>
      </c>
      <c r="D14" s="101" t="s">
        <v>32</v>
      </c>
      <c r="E14" s="101" t="s">
        <v>24</v>
      </c>
      <c r="F14" s="102" t="s">
        <v>117</v>
      </c>
    </row>
    <row r="15" spans="1:6" s="5" customFormat="1" ht="19.5" customHeight="1" x14ac:dyDescent="0.15">
      <c r="A15" s="137"/>
      <c r="B15" s="138"/>
      <c r="C15" s="138"/>
      <c r="D15" s="101" t="s">
        <v>33</v>
      </c>
      <c r="E15" s="101" t="s">
        <v>25</v>
      </c>
      <c r="F15" s="102" t="s">
        <v>34</v>
      </c>
    </row>
    <row r="16" spans="1:6" s="5" customFormat="1" ht="19.5" customHeight="1" x14ac:dyDescent="0.15">
      <c r="A16" s="137"/>
      <c r="B16" s="144" t="s">
        <v>208</v>
      </c>
      <c r="C16" s="37" t="s">
        <v>215</v>
      </c>
      <c r="D16" s="145">
        <v>380000</v>
      </c>
      <c r="E16" s="145">
        <v>350000</v>
      </c>
      <c r="F16" s="146">
        <f>E16/D16</f>
        <v>0.92105263157894735</v>
      </c>
    </row>
    <row r="17" spans="1:6" s="5" customFormat="1" ht="19.5" customHeight="1" x14ac:dyDescent="0.15">
      <c r="A17" s="137"/>
      <c r="B17" s="144"/>
      <c r="C17" s="37" t="s">
        <v>215</v>
      </c>
      <c r="D17" s="145"/>
      <c r="E17" s="145"/>
      <c r="F17" s="146"/>
    </row>
    <row r="18" spans="1:6" s="5" customFormat="1" ht="19.5" customHeight="1" x14ac:dyDescent="0.15">
      <c r="A18" s="137" t="s">
        <v>26</v>
      </c>
      <c r="B18" s="101" t="s">
        <v>27</v>
      </c>
      <c r="C18" s="101" t="s">
        <v>35</v>
      </c>
      <c r="D18" s="138" t="s">
        <v>28</v>
      </c>
      <c r="E18" s="138"/>
      <c r="F18" s="139"/>
    </row>
    <row r="19" spans="1:6" s="5" customFormat="1" ht="19.5" customHeight="1" x14ac:dyDescent="0.15">
      <c r="A19" s="137"/>
      <c r="B19" s="117" t="s">
        <v>216</v>
      </c>
      <c r="C19" s="116" t="s">
        <v>231</v>
      </c>
      <c r="D19" s="140" t="s">
        <v>234</v>
      </c>
      <c r="E19" s="140"/>
      <c r="F19" s="141"/>
    </row>
    <row r="20" spans="1:6" s="5" customFormat="1" ht="19.5" customHeight="1" x14ac:dyDescent="0.15">
      <c r="A20" s="100" t="s">
        <v>37</v>
      </c>
      <c r="B20" s="133" t="s">
        <v>123</v>
      </c>
      <c r="C20" s="133"/>
      <c r="D20" s="133"/>
      <c r="E20" s="133"/>
      <c r="F20" s="134"/>
    </row>
    <row r="21" spans="1:6" s="5" customFormat="1" ht="19.5" customHeight="1" x14ac:dyDescent="0.15">
      <c r="A21" s="100" t="s">
        <v>36</v>
      </c>
      <c r="B21" s="133" t="s">
        <v>125</v>
      </c>
      <c r="C21" s="133"/>
      <c r="D21" s="133"/>
      <c r="E21" s="133"/>
      <c r="F21" s="134"/>
    </row>
    <row r="22" spans="1:6" s="5" customFormat="1" ht="19.5" customHeight="1" thickBot="1" x14ac:dyDescent="0.2">
      <c r="A22" s="20" t="s">
        <v>29</v>
      </c>
      <c r="B22" s="135"/>
      <c r="C22" s="135"/>
      <c r="D22" s="135"/>
      <c r="E22" s="135"/>
      <c r="F22" s="136"/>
    </row>
    <row r="23" spans="1:6" s="5" customFormat="1" ht="19.5" customHeight="1" x14ac:dyDescent="0.15">
      <c r="A23" s="19" t="s">
        <v>20</v>
      </c>
      <c r="B23" s="142" t="s">
        <v>218</v>
      </c>
      <c r="C23" s="142"/>
      <c r="D23" s="142"/>
      <c r="E23" s="142"/>
      <c r="F23" s="143"/>
    </row>
    <row r="24" spans="1:6" s="5" customFormat="1" ht="19.5" customHeight="1" x14ac:dyDescent="0.15">
      <c r="A24" s="137" t="s">
        <v>31</v>
      </c>
      <c r="B24" s="138" t="s">
        <v>21</v>
      </c>
      <c r="C24" s="138" t="s">
        <v>22</v>
      </c>
      <c r="D24" s="101" t="s">
        <v>32</v>
      </c>
      <c r="E24" s="101" t="s">
        <v>24</v>
      </c>
      <c r="F24" s="102" t="s">
        <v>117</v>
      </c>
    </row>
    <row r="25" spans="1:6" s="5" customFormat="1" ht="19.5" customHeight="1" x14ac:dyDescent="0.15">
      <c r="A25" s="137"/>
      <c r="B25" s="138"/>
      <c r="C25" s="138"/>
      <c r="D25" s="101" t="s">
        <v>33</v>
      </c>
      <c r="E25" s="101" t="s">
        <v>25</v>
      </c>
      <c r="F25" s="102" t="s">
        <v>34</v>
      </c>
    </row>
    <row r="26" spans="1:6" s="5" customFormat="1" ht="19.5" customHeight="1" x14ac:dyDescent="0.15">
      <c r="A26" s="137"/>
      <c r="B26" s="144" t="s">
        <v>219</v>
      </c>
      <c r="C26" s="37" t="s">
        <v>221</v>
      </c>
      <c r="D26" s="145">
        <v>1370000</v>
      </c>
      <c r="E26" s="145">
        <v>1300000</v>
      </c>
      <c r="F26" s="146">
        <f>E26/D26</f>
        <v>0.94890510948905105</v>
      </c>
    </row>
    <row r="27" spans="1:6" s="5" customFormat="1" ht="19.5" customHeight="1" x14ac:dyDescent="0.15">
      <c r="A27" s="137"/>
      <c r="B27" s="144"/>
      <c r="C27" s="37" t="s">
        <v>221</v>
      </c>
      <c r="D27" s="145"/>
      <c r="E27" s="145"/>
      <c r="F27" s="146"/>
    </row>
    <row r="28" spans="1:6" s="5" customFormat="1" ht="19.5" customHeight="1" x14ac:dyDescent="0.15">
      <c r="A28" s="137" t="s">
        <v>26</v>
      </c>
      <c r="B28" s="101" t="s">
        <v>27</v>
      </c>
      <c r="C28" s="101" t="s">
        <v>35</v>
      </c>
      <c r="D28" s="138" t="s">
        <v>28</v>
      </c>
      <c r="E28" s="138"/>
      <c r="F28" s="139"/>
    </row>
    <row r="29" spans="1:6" s="5" customFormat="1" ht="19.5" customHeight="1" x14ac:dyDescent="0.15">
      <c r="A29" s="137"/>
      <c r="B29" s="119" t="s">
        <v>222</v>
      </c>
      <c r="C29" s="116" t="s">
        <v>232</v>
      </c>
      <c r="D29" s="140" t="s">
        <v>235</v>
      </c>
      <c r="E29" s="140"/>
      <c r="F29" s="141"/>
    </row>
    <row r="30" spans="1:6" s="5" customFormat="1" ht="19.5" customHeight="1" x14ac:dyDescent="0.15">
      <c r="A30" s="100" t="s">
        <v>37</v>
      </c>
      <c r="B30" s="133" t="s">
        <v>123</v>
      </c>
      <c r="C30" s="133"/>
      <c r="D30" s="133"/>
      <c r="E30" s="133"/>
      <c r="F30" s="134"/>
    </row>
    <row r="31" spans="1:6" s="5" customFormat="1" ht="19.5" customHeight="1" x14ac:dyDescent="0.15">
      <c r="A31" s="100" t="s">
        <v>36</v>
      </c>
      <c r="B31" s="133" t="s">
        <v>125</v>
      </c>
      <c r="C31" s="133"/>
      <c r="D31" s="133"/>
      <c r="E31" s="133"/>
      <c r="F31" s="134"/>
    </row>
    <row r="32" spans="1:6" s="5" customFormat="1" ht="19.5" customHeight="1" thickBot="1" x14ac:dyDescent="0.2">
      <c r="A32" s="20" t="s">
        <v>29</v>
      </c>
      <c r="B32" s="135"/>
      <c r="C32" s="135"/>
      <c r="D32" s="135"/>
      <c r="E32" s="135"/>
      <c r="F32" s="136"/>
    </row>
    <row r="33" spans="1:6" s="5" customFormat="1" ht="19.5" customHeight="1" x14ac:dyDescent="0.15">
      <c r="A33" s="19" t="s">
        <v>20</v>
      </c>
      <c r="B33" s="142" t="s">
        <v>224</v>
      </c>
      <c r="C33" s="142"/>
      <c r="D33" s="142"/>
      <c r="E33" s="142"/>
      <c r="F33" s="143"/>
    </row>
    <row r="34" spans="1:6" s="5" customFormat="1" ht="19.5" customHeight="1" x14ac:dyDescent="0.15">
      <c r="A34" s="137" t="s">
        <v>31</v>
      </c>
      <c r="B34" s="138" t="s">
        <v>21</v>
      </c>
      <c r="C34" s="138" t="s">
        <v>22</v>
      </c>
      <c r="D34" s="101" t="s">
        <v>32</v>
      </c>
      <c r="E34" s="101" t="s">
        <v>24</v>
      </c>
      <c r="F34" s="102" t="s">
        <v>117</v>
      </c>
    </row>
    <row r="35" spans="1:6" s="5" customFormat="1" ht="19.5" customHeight="1" x14ac:dyDescent="0.15">
      <c r="A35" s="137"/>
      <c r="B35" s="138"/>
      <c r="C35" s="138"/>
      <c r="D35" s="101" t="s">
        <v>33</v>
      </c>
      <c r="E35" s="101" t="s">
        <v>25</v>
      </c>
      <c r="F35" s="102" t="s">
        <v>34</v>
      </c>
    </row>
    <row r="36" spans="1:6" s="5" customFormat="1" ht="19.5" customHeight="1" x14ac:dyDescent="0.15">
      <c r="A36" s="137"/>
      <c r="B36" s="144" t="s">
        <v>225</v>
      </c>
      <c r="C36" s="37" t="s">
        <v>215</v>
      </c>
      <c r="D36" s="145">
        <v>300000</v>
      </c>
      <c r="E36" s="145">
        <v>275000</v>
      </c>
      <c r="F36" s="146">
        <f>E36/D36</f>
        <v>0.91666666666666663</v>
      </c>
    </row>
    <row r="37" spans="1:6" s="5" customFormat="1" ht="19.5" customHeight="1" x14ac:dyDescent="0.15">
      <c r="A37" s="137"/>
      <c r="B37" s="144"/>
      <c r="C37" s="37" t="s">
        <v>215</v>
      </c>
      <c r="D37" s="145"/>
      <c r="E37" s="145"/>
      <c r="F37" s="146"/>
    </row>
    <row r="38" spans="1:6" s="5" customFormat="1" ht="19.5" customHeight="1" x14ac:dyDescent="0.15">
      <c r="A38" s="137" t="s">
        <v>26</v>
      </c>
      <c r="B38" s="101" t="s">
        <v>27</v>
      </c>
      <c r="C38" s="101" t="s">
        <v>35</v>
      </c>
      <c r="D38" s="138" t="s">
        <v>28</v>
      </c>
      <c r="E38" s="138"/>
      <c r="F38" s="139"/>
    </row>
    <row r="39" spans="1:6" s="5" customFormat="1" ht="19.5" customHeight="1" x14ac:dyDescent="0.15">
      <c r="A39" s="137"/>
      <c r="B39" s="119" t="s">
        <v>227</v>
      </c>
      <c r="C39" s="116" t="s">
        <v>233</v>
      </c>
      <c r="D39" s="140" t="s">
        <v>236</v>
      </c>
      <c r="E39" s="140"/>
      <c r="F39" s="141"/>
    </row>
    <row r="40" spans="1:6" s="5" customFormat="1" ht="19.5" customHeight="1" x14ac:dyDescent="0.15">
      <c r="A40" s="100" t="s">
        <v>37</v>
      </c>
      <c r="B40" s="133" t="s">
        <v>123</v>
      </c>
      <c r="C40" s="133"/>
      <c r="D40" s="133"/>
      <c r="E40" s="133"/>
      <c r="F40" s="134"/>
    </row>
    <row r="41" spans="1:6" s="5" customFormat="1" ht="19.5" customHeight="1" x14ac:dyDescent="0.15">
      <c r="A41" s="100" t="s">
        <v>36</v>
      </c>
      <c r="B41" s="133" t="s">
        <v>125</v>
      </c>
      <c r="C41" s="133"/>
      <c r="D41" s="133"/>
      <c r="E41" s="133"/>
      <c r="F41" s="134"/>
    </row>
    <row r="42" spans="1:6" s="5" customFormat="1" ht="19.5" customHeight="1" thickBot="1" x14ac:dyDescent="0.2">
      <c r="A42" s="20" t="s">
        <v>29</v>
      </c>
      <c r="B42" s="135"/>
      <c r="C42" s="135"/>
      <c r="D42" s="135"/>
      <c r="E42" s="135"/>
      <c r="F42" s="136"/>
    </row>
  </sheetData>
  <mergeCells count="57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  <mergeCell ref="B33:F33"/>
    <mergeCell ref="A34:A37"/>
    <mergeCell ref="B34:B35"/>
    <mergeCell ref="C34:C35"/>
    <mergeCell ref="B36:B37"/>
    <mergeCell ref="D36:D37"/>
    <mergeCell ref="E36:E37"/>
    <mergeCell ref="F36:F37"/>
    <mergeCell ref="B40:F40"/>
    <mergeCell ref="B41:F41"/>
    <mergeCell ref="B42:F42"/>
    <mergeCell ref="A38:A39"/>
    <mergeCell ref="D38:F38"/>
    <mergeCell ref="D39:F39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2017-09-12T07:59:34Z</dcterms:modified>
</cp:coreProperties>
</file>