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중원수련관(운영지원팀)\2019년 연간계약\월별 정보공개\2월\"/>
    </mc:Choice>
  </mc:AlternateContent>
  <bookViews>
    <workbookView xWindow="0" yWindow="0" windowWidth="19200" windowHeight="12135" tabRatio="747" firstSheet="2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16" i="9" l="1"/>
  <c r="F26" i="9"/>
  <c r="F36" i="9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<sst xmlns="http://schemas.openxmlformats.org/spreadsheetml/2006/main" count="557" uniqueCount="264">
  <si>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</si>
  <si>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</si>
  <si>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</si>
  <si>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</si>
  <si>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</si>
  <si>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</si>
  <si>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</si>
  <si>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</si>
  <si>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</si>
  <si>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</si>
  <si>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</si>
  <si>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</si>
  <si>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</si>
  <si>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</si>
  <si>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</si>
  <si>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</si>
  <si>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</si>
  <si>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</si>
  <si>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</si>
  <si>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</si>
  <si>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</si>
  <si>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</si>
  <si>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</si>
  <si>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</si>
  <si>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</si>
  <si>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</si>
  <si>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</si>
  <si>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</si>
  <si>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</si>
  <si>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</si>
  <si>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</si>
  <si>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</si>
  <si>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</si>
  <si>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</si>
  <si>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</si>
  <si>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</si>
  <si>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</si>
  <si>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</si>
  <si>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</si>
  <si>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</si>
  <si>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</si>
  <si>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</si>
  <si>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</si>
  <si>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</si>
  <si>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</si>
  <si>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</si>
  <si>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</si>
  <si>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</si>
  <si>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</si>
  <si>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</si>
  <si>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</si>
  <si>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</si>
  <si>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</si>
  <si>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</si>
  <si>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</si>
  <si>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</si>
  <si>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</si>
  <si>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</si>
  <si>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</si>
  <si>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</si>
  <si>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</si>
  <si>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</si>
  <si>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</si>
  <si>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</si>
  <si>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</si>
  <si>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</si>
  <si>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</si>
  <si>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</si>
  <si>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</si>
  <si>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</si>
  <si>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</si>
  <si>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</si>
  <si>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</si>
  <si>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</si>
  <si>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</si>
  <si>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</si>
  <si>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</si>
  <si>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</si>
  <si>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</si>
  <si>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</si>
  <si>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</si>
  <si>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</si>
  <si>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</si>
  <si>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</si>
  <si>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</si>
  <si>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</si>
  <si>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</si>
  <si>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</si>
  <si>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</si>
  <si>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</si>
  <si>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</si>
  <si>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</si>
  <si>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</si>
  <si>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</si>
  <si>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㈜교원</t>
  </si>
  <si>
    <t>해당</t>
    <phoneticPr fontId="4" type="noConversion"/>
  </si>
  <si>
    <t>없음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</si>
  <si>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</si>
  <si>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</si>
  <si>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</si>
  <si>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</si>
  <si>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</si>
  <si>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</si>
  <si>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</si>
  <si>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</si>
  <si>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</si>
  <si>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</si>
  <si>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</si>
  <si>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</si>
  <si>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</si>
  <si>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</si>
  <si>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</si>
  <si>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</si>
  <si>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</si>
  <si>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</si>
  <si>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</si>
  <si>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</si>
  <si>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</si>
  <si>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</si>
  <si>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</si>
  <si>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</si>
  <si>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</si>
  <si>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</si>
  <si>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장평순</t>
    <phoneticPr fontId="4" type="noConversion"/>
  </si>
  <si>
    <t>중원청소년수련관</t>
    <phoneticPr fontId="4" type="noConversion"/>
  </si>
  <si>
    <t>-</t>
    <phoneticPr fontId="4" type="noConversion"/>
  </si>
  <si>
    <t>중원수련관</t>
  </si>
  <si>
    <t>방과후아카데미 주말전문 체험비</t>
    <phoneticPr fontId="4" type="noConversion"/>
  </si>
  <si>
    <t>방과후아카데미 위탁급식</t>
    <phoneticPr fontId="38" type="noConversion"/>
  </si>
  <si>
    <t>독도 홍보영상 송출</t>
    <phoneticPr fontId="38" type="noConversion"/>
  </si>
  <si>
    <t>소방시설 안전관리 위탁대행</t>
    <phoneticPr fontId="38" type="noConversion"/>
  </si>
  <si>
    <t>환경,위생 위탁관리(공기청정기)</t>
    <phoneticPr fontId="38" type="noConversion"/>
  </si>
  <si>
    <t>무인경비시스템 위탁관리</t>
    <phoneticPr fontId="38" type="noConversion"/>
  </si>
  <si>
    <t>환경,위생 위탁관리(정수기,공기청정기,비데)</t>
    <phoneticPr fontId="38" type="noConversion"/>
  </si>
  <si>
    <t>복합기 임대</t>
    <phoneticPr fontId="38" type="noConversion"/>
  </si>
  <si>
    <t>환경,위생 위탁관리(공기청정기) 방과후</t>
    <phoneticPr fontId="38" type="noConversion"/>
  </si>
  <si>
    <t>인터넷 전화(3차)</t>
    <phoneticPr fontId="38" type="noConversion"/>
  </si>
  <si>
    <t>셔틀버스 임차용역</t>
    <phoneticPr fontId="38" type="noConversion"/>
  </si>
  <si>
    <t>시설관리용역</t>
    <phoneticPr fontId="38" type="noConversion"/>
  </si>
  <si>
    <t>인터넷망(2차 차수)</t>
    <phoneticPr fontId="38" type="noConversion"/>
  </si>
  <si>
    <t>복합기 임대(방과후)</t>
    <phoneticPr fontId="38" type="noConversion"/>
  </si>
  <si>
    <t>승강기 자체점검업무 위탁관리</t>
    <phoneticPr fontId="38" type="noConversion"/>
  </si>
  <si>
    <t>2018.12.27.</t>
    <phoneticPr fontId="38" type="noConversion"/>
  </si>
  <si>
    <t>2018.12.28.</t>
    <phoneticPr fontId="38" type="noConversion"/>
  </si>
  <si>
    <t>2018.12.31.</t>
    <phoneticPr fontId="38" type="noConversion"/>
  </si>
  <si>
    <t>2019.01.02.</t>
    <phoneticPr fontId="38" type="noConversion"/>
  </si>
  <si>
    <t>2019.01.01.</t>
    <phoneticPr fontId="38" type="noConversion"/>
  </si>
  <si>
    <t>2019.12.31.</t>
    <phoneticPr fontId="38" type="noConversion"/>
  </si>
  <si>
    <t>㈜행복도시락 성남점</t>
    <phoneticPr fontId="38" type="noConversion"/>
  </si>
  <si>
    <t>㈜케이비에스엔</t>
    <phoneticPr fontId="38" type="noConversion"/>
  </si>
  <si>
    <t>㈜도솔방재</t>
    <phoneticPr fontId="38" type="noConversion"/>
  </si>
  <si>
    <t>코웨이</t>
    <phoneticPr fontId="38" type="noConversion"/>
  </si>
  <si>
    <t>주시회사 에스원</t>
  </si>
  <si>
    <t>신도종합서비스</t>
    <phoneticPr fontId="38" type="noConversion"/>
  </si>
  <si>
    <t>코웨이</t>
    <phoneticPr fontId="38" type="noConversion"/>
  </si>
  <si>
    <t>㈜케이티</t>
    <phoneticPr fontId="38" type="noConversion"/>
  </si>
  <si>
    <t>㈜활기찬중부관광</t>
    <phoneticPr fontId="38" type="noConversion"/>
  </si>
  <si>
    <t>사회복지법인
대한민국보훈복지재단</t>
    <phoneticPr fontId="38" type="noConversion"/>
  </si>
  <si>
    <t>해광엘리베이터㈜</t>
    <phoneticPr fontId="38" type="noConversion"/>
  </si>
  <si>
    <t>강승임</t>
    <phoneticPr fontId="38" type="noConversion"/>
  </si>
  <si>
    <t>박정미</t>
    <phoneticPr fontId="38" type="noConversion"/>
  </si>
  <si>
    <t>김옥순</t>
    <phoneticPr fontId="38" type="noConversion"/>
  </si>
  <si>
    <t>이해선</t>
    <phoneticPr fontId="38" type="noConversion"/>
  </si>
  <si>
    <t>육현표</t>
    <phoneticPr fontId="4" type="noConversion"/>
  </si>
  <si>
    <t>김영빈</t>
    <phoneticPr fontId="38" type="noConversion"/>
  </si>
  <si>
    <t>이해선</t>
    <phoneticPr fontId="38" type="noConversion"/>
  </si>
  <si>
    <t>황창규</t>
    <phoneticPr fontId="38" type="noConversion"/>
  </si>
  <si>
    <t>안영남</t>
    <phoneticPr fontId="38" type="noConversion"/>
  </si>
  <si>
    <t>이경호</t>
    <phoneticPr fontId="38" type="noConversion"/>
  </si>
  <si>
    <t>천은병</t>
    <phoneticPr fontId="38" type="noConversion"/>
  </si>
  <si>
    <t>해당사항 없으시 [- 해당사항없음 -]이라고 명기해주세요</t>
    <phoneticPr fontId="4" type="noConversion"/>
  </si>
  <si>
    <t>2019.02.28.</t>
    <phoneticPr fontId="4" type="noConversion"/>
  </si>
  <si>
    <t>2019.02.28.</t>
    <phoneticPr fontId="4" type="noConversion"/>
  </si>
  <si>
    <t>2019.02.21.</t>
    <phoneticPr fontId="4" type="noConversion"/>
  </si>
  <si>
    <t>2018.1.31.</t>
    <phoneticPr fontId="4" type="noConversion"/>
  </si>
  <si>
    <t>방역,소독 위탁관리</t>
    <phoneticPr fontId="4" type="noConversion"/>
  </si>
  <si>
    <t>한창</t>
    <phoneticPr fontId="4" type="noConversion"/>
  </si>
  <si>
    <t>2019.01.09.</t>
    <phoneticPr fontId="4" type="noConversion"/>
  </si>
  <si>
    <t>2019.02.01.</t>
    <phoneticPr fontId="4" type="noConversion"/>
  </si>
  <si>
    <t>2019.12.31.</t>
    <phoneticPr fontId="4" type="noConversion"/>
  </si>
  <si>
    <t>2019.02.28.</t>
    <phoneticPr fontId="4" type="noConversion"/>
  </si>
  <si>
    <t>김은영</t>
    <phoneticPr fontId="4" type="noConversion"/>
  </si>
  <si>
    <t>2019.02.20.</t>
    <phoneticPr fontId="4" type="noConversion"/>
  </si>
  <si>
    <t>2019.02.20.~2019.02.23.</t>
    <phoneticPr fontId="4" type="noConversion"/>
  </si>
  <si>
    <t>2019.02.23.</t>
    <phoneticPr fontId="4" type="noConversion"/>
  </si>
  <si>
    <t>반지대학 범계캠프스</t>
    <phoneticPr fontId="4" type="noConversion"/>
  </si>
  <si>
    <t>안양시 동안구 평촌대로223번길</t>
    <phoneticPr fontId="4" type="noConversion"/>
  </si>
  <si>
    <t>㈜하이클로</t>
    <phoneticPr fontId="4" type="noConversion"/>
  </si>
  <si>
    <t>부산광역시 해운대구 센텀6로</t>
    <phoneticPr fontId="4" type="noConversion"/>
  </si>
  <si>
    <t>건축사사무소 두아</t>
    <phoneticPr fontId="4" type="noConversion"/>
  </si>
  <si>
    <t>성남시 중원구 성남대로997번길</t>
    <phoneticPr fontId="4" type="noConversion"/>
  </si>
  <si>
    <t>차염발생장치(소금물 전기분해장치) 렌탈</t>
    <phoneticPr fontId="4" type="noConversion"/>
  </si>
  <si>
    <t>2019.02.28.~2019.12.31.</t>
    <phoneticPr fontId="4" type="noConversion"/>
  </si>
  <si>
    <t>2019.12.31.</t>
    <phoneticPr fontId="4" type="noConversion"/>
  </si>
  <si>
    <t>수영장 천장 교체공사 감리 용역</t>
    <phoneticPr fontId="4" type="noConversion"/>
  </si>
  <si>
    <t>2019.02.28.~2019.03.29.</t>
    <phoneticPr fontId="4" type="noConversion"/>
  </si>
  <si>
    <t>2019.03.29.</t>
    <phoneticPr fontId="4" type="noConversion"/>
  </si>
  <si>
    <t>2019.02.20.~
02.23.</t>
    <phoneticPr fontId="4" type="noConversion"/>
  </si>
  <si>
    <t>2019.02.28.~
12.31.</t>
    <phoneticPr fontId="4" type="noConversion"/>
  </si>
  <si>
    <t>2019.02.28.~
03.29.</t>
    <phoneticPr fontId="4" type="noConversion"/>
  </si>
  <si>
    <t>반지대학 범계캠퍼스</t>
    <phoneticPr fontId="4" type="noConversion"/>
  </si>
  <si>
    <t>이효옥</t>
    <phoneticPr fontId="4" type="noConversion"/>
  </si>
  <si>
    <t>안양시 동안구 평촌대로223번길 59, 504호(호계동,서련코아)</t>
    <phoneticPr fontId="4" type="noConversion"/>
  </si>
  <si>
    <t>장희정</t>
    <phoneticPr fontId="4" type="noConversion"/>
  </si>
  <si>
    <t>부산광역시 해운대구 센텀6로 21, 6층 603호(우동)</t>
    <phoneticPr fontId="4" type="noConversion"/>
  </si>
  <si>
    <t>건축사사무소</t>
    <phoneticPr fontId="4" type="noConversion"/>
  </si>
  <si>
    <t>최동식</t>
    <phoneticPr fontId="4" type="noConversion"/>
  </si>
  <si>
    <t>성남시 중원구 성남대로997번길 51-22, 4층 402호(여수동)</t>
    <phoneticPr fontId="4" type="noConversion"/>
  </si>
  <si>
    <t>수련관 운영공간 개선</t>
    <phoneticPr fontId="4" type="noConversion"/>
  </si>
  <si>
    <t>건축</t>
    <phoneticPr fontId="4" type="noConversion"/>
  </si>
  <si>
    <t>수의</t>
    <phoneticPr fontId="4" type="noConversion"/>
  </si>
  <si>
    <t>중원수련관</t>
    <phoneticPr fontId="4" type="noConversion"/>
  </si>
  <si>
    <t>도주성</t>
    <phoneticPr fontId="4" type="noConversion"/>
  </si>
  <si>
    <t>031-729-9317</t>
    <phoneticPr fontId="4" type="noConversion"/>
  </si>
  <si>
    <t>승강기 인버터 교체</t>
  </si>
  <si>
    <t>수의총액</t>
  </si>
  <si>
    <t>900SS</t>
  </si>
  <si>
    <t>정지홍</t>
  </si>
  <si>
    <t>013-729-9318</t>
  </si>
  <si>
    <t>공연장 피아노 죠율</t>
  </si>
  <si>
    <t>식</t>
  </si>
  <si>
    <t>2019.02.17.</t>
    <phoneticPr fontId="4" type="noConversion"/>
  </si>
  <si>
    <t>방과후아카데미 주말전문체험 이동차량 임차 건의</t>
    <phoneticPr fontId="4" type="noConversion"/>
  </si>
  <si>
    <t>수의</t>
  </si>
  <si>
    <t>중원수련관</t>
    <phoneticPr fontId="4" type="noConversion"/>
  </si>
  <si>
    <t>박상규</t>
    <phoneticPr fontId="4" type="noConversion"/>
  </si>
  <si>
    <t>031-729-9344</t>
    <phoneticPr fontId="4" type="noConversion"/>
  </si>
  <si>
    <t>국도비</t>
    <phoneticPr fontId="4" type="noConversion"/>
  </si>
  <si>
    <t>방과후아카데미 주말전문 체험비</t>
    <phoneticPr fontId="4" type="noConversion"/>
  </si>
  <si>
    <t>수영장 천장 교체공사 감리 용역</t>
    <phoneticPr fontId="4" type="noConversion"/>
  </si>
  <si>
    <t>차영발생장치(소금물 전기분해장치) 렌탈</t>
    <phoneticPr fontId="4" type="noConversion"/>
  </si>
  <si>
    <t>2019.02.20.</t>
    <phoneticPr fontId="4" type="noConversion"/>
  </si>
  <si>
    <t>2019.02.28.</t>
    <phoneticPr fontId="4" type="noConversion"/>
  </si>
  <si>
    <t>2019.02.23.</t>
    <phoneticPr fontId="4" type="noConversion"/>
  </si>
  <si>
    <t>2019.04.01.</t>
    <phoneticPr fontId="4" type="noConversion"/>
  </si>
  <si>
    <t>2019.12.31.</t>
    <phoneticPr fontId="4" type="noConversion"/>
  </si>
  <si>
    <t>2019.03.01.</t>
    <phoneticPr fontId="4" type="noConversion"/>
  </si>
  <si>
    <t>2019.03.29.</t>
    <phoneticPr fontId="4" type="noConversion"/>
  </si>
  <si>
    <t>이효옥</t>
    <phoneticPr fontId="4" type="noConversion"/>
  </si>
  <si>
    <t>수영장 난방 및 급탕 밸브 구동기 구입</t>
    <phoneticPr fontId="4" type="noConversion"/>
  </si>
  <si>
    <t>GEA-20P, GVF22</t>
    <phoneticPr fontId="4" type="noConversion"/>
  </si>
  <si>
    <t>set</t>
    <phoneticPr fontId="4" type="noConversion"/>
  </si>
  <si>
    <t>임흥국</t>
    <phoneticPr fontId="4" type="noConversion"/>
  </si>
  <si>
    <t>031-729-9315</t>
    <phoneticPr fontId="4" type="noConversion"/>
  </si>
  <si>
    <t>방과후아카데미 주말전문체험 체험비 지급</t>
    <phoneticPr fontId="4" type="noConversion"/>
  </si>
  <si>
    <t>3.1운동 100주년 기념 홍보 현수막 및 홍보물 제작</t>
    <phoneticPr fontId="4" type="noConversion"/>
  </si>
  <si>
    <t>반지대학 범계캠퍼스</t>
    <phoneticPr fontId="4" type="noConversion"/>
  </si>
  <si>
    <t>지오엠 코리아</t>
    <phoneticPr fontId="4" type="noConversion"/>
  </si>
  <si>
    <t>㈜하이클로</t>
    <phoneticPr fontId="4" type="noConversion"/>
  </si>
  <si>
    <t>건축사사무소 두아</t>
    <phoneticPr fontId="4" type="noConversion"/>
  </si>
  <si>
    <t>2019.02.22.</t>
    <phoneticPr fontId="4" type="noConversion"/>
  </si>
  <si>
    <t>2019.02.25.</t>
    <phoneticPr fontId="4" type="noConversion"/>
  </si>
  <si>
    <t>2019.02.28.</t>
    <phoneticPr fontId="4" type="noConversion"/>
  </si>
  <si>
    <t>2019.02.26.</t>
    <phoneticPr fontId="4" type="noConversion"/>
  </si>
  <si>
    <t>3.1운동 100주년 기념 홍보 현수막 및 홍보물 제작</t>
    <phoneticPr fontId="4" type="noConversion"/>
  </si>
  <si>
    <t>2019.02.22.</t>
    <phoneticPr fontId="4" type="noConversion"/>
  </si>
  <si>
    <t>2019.02.22.~2019.02.26.</t>
    <phoneticPr fontId="4" type="noConversion"/>
  </si>
  <si>
    <t>2019.02.26.</t>
    <phoneticPr fontId="4" type="noConversion"/>
  </si>
  <si>
    <t>지오엠 코리아</t>
    <phoneticPr fontId="4" type="noConversion"/>
  </si>
  <si>
    <t>성남시 분당구 구미동 192</t>
    <phoneticPr fontId="4" type="noConversion"/>
  </si>
  <si>
    <t>차염발생장치(소금물 전기분해장치) 렌탈</t>
    <phoneticPr fontId="4" type="noConversion"/>
  </si>
  <si>
    <t>2019.02.22.~
02.26.</t>
    <phoneticPr fontId="4" type="noConversion"/>
  </si>
  <si>
    <t>서동혁</t>
    <phoneticPr fontId="4" type="noConversion"/>
  </si>
  <si>
    <t>성남시 분당구 구미동 192 LG트윈하우스 340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</si>
</sst>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0"/>
      <color indexed="6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</borders>
  <cellStyleXfs count="7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80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4" fillId="0" borderId="5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/>
    </xf>
    <xf numFmtId="49" fontId="8" fillId="2" borderId="45" xfId="0" applyNumberFormat="1" applyFont="1" applyFill="1" applyBorder="1" applyAlignment="1" applyProtection="1">
      <alignment horizontal="center" vertical="center"/>
    </xf>
    <xf numFmtId="3" fontId="14" fillId="0" borderId="52" xfId="0" applyNumberFormat="1" applyFont="1" applyBorder="1" applyAlignment="1">
      <alignment horizontal="right" vertical="center" shrinkToFit="1"/>
    </xf>
    <xf numFmtId="0" fontId="20" fillId="2" borderId="4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20" fillId="2" borderId="54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shrinkToFit="1"/>
    </xf>
    <xf numFmtId="0" fontId="20" fillId="2" borderId="54" xfId="0" applyFont="1" applyFill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9" fontId="25" fillId="2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Border="1" applyAlignment="1">
      <alignment horizontal="left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7" fontId="27" fillId="0" borderId="2" xfId="0" applyNumberFormat="1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179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180" fontId="31" fillId="3" borderId="15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3" fillId="0" borderId="2" xfId="0" applyFont="1" applyBorder="1" applyAlignment="1" applyProtection="1">
      <alignment horizontal="center" vertical="center" wrapText="1"/>
    </xf>
    <xf numFmtId="177" fontId="34" fillId="0" borderId="2" xfId="0" applyNumberFormat="1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/>
    </xf>
    <xf numFmtId="178" fontId="33" fillId="0" borderId="2" xfId="0" applyNumberFormat="1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30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/>
    </xf>
    <xf numFmtId="0" fontId="36" fillId="0" borderId="2" xfId="0" applyFont="1" applyBorder="1" applyAlignment="1" applyProtection="1">
      <alignment horizontal="center" vertical="center" shrinkToFit="1"/>
    </xf>
    <xf numFmtId="0" fontId="37" fillId="0" borderId="2" xfId="0" applyFont="1" applyBorder="1" applyAlignment="1" applyProtection="1">
      <alignment horizontal="center" vertical="center" shrinkToFit="1"/>
    </xf>
    <xf numFmtId="4" fontId="37" fillId="0" borderId="2" xfId="0" applyNumberFormat="1" applyFont="1" applyFill="1" applyBorder="1" applyAlignment="1" applyProtection="1">
      <alignment horizontal="center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0" fontId="37" fillId="0" borderId="2" xfId="0" quotePrefix="1" applyNumberFormat="1" applyFont="1" applyFill="1" applyBorder="1" applyAlignment="1" applyProtection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37" fillId="0" borderId="2" xfId="1" quotePrefix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1" fillId="0" borderId="39" xfId="0" applyFont="1" applyBorder="1" applyAlignment="1">
      <alignment vertical="center"/>
    </xf>
    <xf numFmtId="0" fontId="31" fillId="2" borderId="57" xfId="0" applyFont="1" applyFill="1" applyBorder="1" applyAlignment="1">
      <alignment horizontal="center" vertical="center" wrapText="1"/>
    </xf>
    <xf numFmtId="0" fontId="31" fillId="2" borderId="58" xfId="0" applyFont="1" applyFill="1" applyBorder="1" applyAlignment="1">
      <alignment horizontal="center" vertical="center" wrapText="1"/>
    </xf>
    <xf numFmtId="0" fontId="31" fillId="2" borderId="58" xfId="0" applyFont="1" applyFill="1" applyBorder="1" applyAlignment="1">
      <alignment horizontal="right" vertical="center" wrapText="1"/>
    </xf>
    <xf numFmtId="0" fontId="31" fillId="2" borderId="58" xfId="0" applyFont="1" applyFill="1" applyBorder="1" applyAlignment="1">
      <alignment horizontal="center" vertical="center"/>
    </xf>
    <xf numFmtId="0" fontId="31" fillId="2" borderId="59" xfId="0" applyFont="1" applyFill="1" applyBorder="1" applyAlignment="1">
      <alignment horizontal="center" vertical="center"/>
    </xf>
    <xf numFmtId="0" fontId="31" fillId="4" borderId="2" xfId="0" quotePrefix="1" applyNumberFormat="1" applyFont="1" applyFill="1" applyBorder="1" applyAlignment="1" applyProtection="1">
      <alignment horizontal="center" vertical="center"/>
    </xf>
    <xf numFmtId="41" fontId="31" fillId="4" borderId="2" xfId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4" borderId="38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 vertical="center" shrinkToFit="1"/>
    </xf>
    <xf numFmtId="0" fontId="31" fillId="4" borderId="61" xfId="0" applyNumberFormat="1" applyFont="1" applyFill="1" applyBorder="1" applyAlignment="1" applyProtection="1">
      <alignment horizontal="center" vertical="center"/>
    </xf>
    <xf numFmtId="0" fontId="28" fillId="4" borderId="36" xfId="0" applyFont="1" applyFill="1" applyBorder="1" applyAlignment="1">
      <alignment horizontal="center" vertical="center"/>
    </xf>
    <xf numFmtId="0" fontId="28" fillId="4" borderId="39" xfId="0" applyNumberFormat="1" applyFont="1" applyFill="1" applyBorder="1" applyAlignment="1" applyProtection="1">
      <alignment horizontal="center" vertical="center" shrinkToFit="1"/>
    </xf>
    <xf numFmtId="49" fontId="8" fillId="4" borderId="56" xfId="0" applyNumberFormat="1" applyFont="1" applyFill="1" applyBorder="1" applyAlignment="1" applyProtection="1">
      <alignment horizontal="center" vertical="center"/>
    </xf>
    <xf numFmtId="0" fontId="8" fillId="4" borderId="38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shrinkToFit="1"/>
    </xf>
    <xf numFmtId="178" fontId="32" fillId="4" borderId="3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8" fillId="0" borderId="39" xfId="0" applyNumberFormat="1" applyFont="1" applyFill="1" applyBorder="1" applyAlignment="1" applyProtection="1">
      <alignment horizontal="center"/>
    </xf>
    <xf numFmtId="0" fontId="8" fillId="4" borderId="38" xfId="0" applyFont="1" applyFill="1" applyBorder="1" applyAlignment="1">
      <alignment vertical="center" shrinkToFit="1"/>
    </xf>
    <xf numFmtId="0" fontId="8" fillId="4" borderId="38" xfId="0" applyFont="1" applyFill="1" applyBorder="1" applyAlignment="1">
      <alignment vertical="center"/>
    </xf>
    <xf numFmtId="0" fontId="8" fillId="4" borderId="41" xfId="0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 applyProtection="1">
      <alignment horizontal="center" vertical="center"/>
    </xf>
    <xf numFmtId="49" fontId="8" fillId="2" borderId="44" xfId="0" applyNumberFormat="1" applyFont="1" applyFill="1" applyBorder="1" applyAlignment="1" applyProtection="1">
      <alignment horizontal="center" vertical="center" wrapText="1"/>
    </xf>
    <xf numFmtId="0" fontId="28" fillId="4" borderId="2" xfId="0" applyFont="1" applyFill="1" applyBorder="1" applyAlignment="1">
      <alignment horizontal="left" vertical="center" shrinkToFit="1"/>
    </xf>
    <xf numFmtId="0" fontId="39" fillId="4" borderId="2" xfId="0" applyFont="1" applyFill="1" applyBorder="1" applyAlignment="1">
      <alignment horizontal="center" vertical="center" wrapText="1"/>
    </xf>
    <xf numFmtId="41" fontId="28" fillId="4" borderId="2" xfId="1" applyFont="1" applyFill="1" applyBorder="1" applyAlignment="1">
      <alignment vertical="center"/>
    </xf>
    <xf numFmtId="0" fontId="28" fillId="4" borderId="2" xfId="0" applyFont="1" applyFill="1" applyBorder="1" applyAlignment="1">
      <alignment horizontal="left" vertical="center" wrapText="1" shrinkToFi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/>
    </xf>
    <xf numFmtId="41" fontId="8" fillId="4" borderId="2" xfId="1" applyFont="1" applyFill="1" applyBorder="1">
      <alignment vertical="center"/>
    </xf>
    <xf numFmtId="0" fontId="8" fillId="4" borderId="43" xfId="0" applyNumberFormat="1" applyFont="1" applyFill="1" applyBorder="1" applyAlignment="1" applyProtection="1">
      <alignment horizontal="center" vertical="center"/>
    </xf>
    <xf numFmtId="49" fontId="8" fillId="4" borderId="44" xfId="0" applyNumberFormat="1" applyFont="1" applyFill="1" applyBorder="1" applyAlignment="1" applyProtection="1">
      <alignment horizontal="center" vertical="center"/>
    </xf>
    <xf numFmtId="49" fontId="8" fillId="4" borderId="45" xfId="0" applyNumberFormat="1" applyFont="1" applyFill="1" applyBorder="1" applyAlignment="1" applyProtection="1">
      <alignment horizontal="center" vertical="center"/>
    </xf>
    <xf numFmtId="0" fontId="28" fillId="4" borderId="38" xfId="0" applyFont="1" applyFill="1" applyBorder="1" applyAlignment="1">
      <alignment horizontal="left" vertical="center" shrinkToFit="1"/>
    </xf>
    <xf numFmtId="41" fontId="8" fillId="4" borderId="41" xfId="1" applyFont="1" applyFill="1" applyBorder="1">
      <alignment vertical="center"/>
    </xf>
    <xf numFmtId="0" fontId="31" fillId="0" borderId="38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28" fillId="4" borderId="38" xfId="0" applyFont="1" applyFill="1" applyBorder="1" applyAlignment="1">
      <alignment horizontal="left" vertical="center" wrapText="1" shrinkToFit="1"/>
    </xf>
    <xf numFmtId="0" fontId="0" fillId="4" borderId="0" xfId="0" applyFill="1"/>
    <xf numFmtId="0" fontId="32" fillId="4" borderId="2" xfId="0" applyFont="1" applyFill="1" applyBorder="1" applyAlignment="1">
      <alignment vertical="center"/>
    </xf>
    <xf numFmtId="0" fontId="32" fillId="4" borderId="2" xfId="0" applyFont="1" applyFill="1" applyBorder="1" applyAlignment="1">
      <alignment horizontal="center" vertical="center"/>
    </xf>
    <xf numFmtId="41" fontId="32" fillId="4" borderId="2" xfId="1" applyFont="1" applyFill="1" applyBorder="1">
      <alignment vertical="center"/>
    </xf>
    <xf numFmtId="0" fontId="31" fillId="0" borderId="2" xfId="0" quotePrefix="1" applyNumberFormat="1" applyFont="1" applyFill="1" applyBorder="1" applyAlignment="1" applyProtection="1">
      <alignment horizontal="center" vertical="center"/>
    </xf>
    <xf numFmtId="177" fontId="40" fillId="0" borderId="2" xfId="0" applyNumberFormat="1" applyFont="1" applyBorder="1" applyAlignment="1" applyProtection="1">
      <alignment horizontal="center" vertical="center" wrapText="1"/>
    </xf>
    <xf numFmtId="0" fontId="40" fillId="0" borderId="2" xfId="0" applyFont="1" applyBorder="1" applyAlignment="1" applyProtection="1">
      <alignment horizontal="center" vertical="center"/>
    </xf>
    <xf numFmtId="0" fontId="32" fillId="4" borderId="24" xfId="0" applyFont="1" applyFill="1" applyBorder="1" applyAlignment="1">
      <alignment horizontal="center" vertical="center" wrapText="1"/>
    </xf>
    <xf numFmtId="0" fontId="32" fillId="4" borderId="60" xfId="0" applyFont="1" applyFill="1" applyBorder="1" applyAlignment="1">
      <alignment horizontal="center" vertical="center"/>
    </xf>
    <xf numFmtId="41" fontId="31" fillId="0" borderId="24" xfId="8" applyNumberFormat="1" applyFont="1" applyBorder="1" applyAlignment="1">
      <alignment horizontal="right" vertical="center"/>
    </xf>
    <xf numFmtId="0" fontId="32" fillId="4" borderId="24" xfId="0" applyFont="1" applyFill="1" applyBorder="1" applyAlignment="1">
      <alignment horizontal="center" vertical="center"/>
    </xf>
    <xf numFmtId="41" fontId="32" fillId="4" borderId="24" xfId="1" applyFont="1" applyFill="1" applyBorder="1" applyAlignment="1">
      <alignment horizontal="center" vertical="center"/>
    </xf>
    <xf numFmtId="176" fontId="32" fillId="4" borderId="24" xfId="1" applyNumberFormat="1" applyFont="1" applyFill="1" applyBorder="1" applyAlignment="1">
      <alignment horizontal="center" vertical="center"/>
    </xf>
    <xf numFmtId="0" fontId="32" fillId="4" borderId="63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8" fillId="4" borderId="40" xfId="0" applyFont="1" applyFill="1" applyBorder="1" applyAlignment="1">
      <alignment vertical="center"/>
    </xf>
    <xf numFmtId="0" fontId="28" fillId="0" borderId="42" xfId="0" applyNumberFormat="1" applyFont="1" applyFill="1" applyBorder="1" applyAlignment="1" applyProtection="1">
      <alignment horizontal="center"/>
    </xf>
    <xf numFmtId="0" fontId="31" fillId="4" borderId="64" xfId="0" applyNumberFormat="1" applyFont="1" applyFill="1" applyBorder="1" applyAlignment="1" applyProtection="1">
      <alignment horizontal="center" vertical="center"/>
    </xf>
    <xf numFmtId="0" fontId="8" fillId="4" borderId="41" xfId="0" applyFont="1" applyFill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31" fillId="4" borderId="41" xfId="0" quotePrefix="1" applyNumberFormat="1" applyFont="1" applyFill="1" applyBorder="1" applyAlignment="1" applyProtection="1">
      <alignment horizontal="center" vertical="center"/>
    </xf>
    <xf numFmtId="178" fontId="32" fillId="4" borderId="42" xfId="0" applyNumberFormat="1" applyFont="1" applyFill="1" applyBorder="1" applyAlignment="1">
      <alignment horizontal="center" vertical="center" wrapText="1"/>
    </xf>
    <xf numFmtId="3" fontId="31" fillId="0" borderId="2" xfId="0" quotePrefix="1" applyNumberFormat="1" applyFont="1" applyFill="1" applyBorder="1" applyAlignment="1" applyProtection="1">
      <alignment horizontal="right" vertical="distributed"/>
    </xf>
    <xf numFmtId="0" fontId="32" fillId="0" borderId="60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/>
    </xf>
    <xf numFmtId="41" fontId="32" fillId="0" borderId="60" xfId="47" applyFont="1" applyBorder="1" applyAlignment="1">
      <alignment horizontal="center" vertical="center"/>
    </xf>
    <xf numFmtId="41" fontId="32" fillId="0" borderId="36" xfId="8" applyFont="1" applyBorder="1" applyAlignment="1">
      <alignment horizontal="right" vertical="distributed"/>
    </xf>
    <xf numFmtId="0" fontId="31" fillId="0" borderId="65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41" fontId="32" fillId="0" borderId="41" xfId="8" applyFont="1" applyBorder="1" applyAlignment="1">
      <alignment horizontal="right" vertical="distributed"/>
    </xf>
    <xf numFmtId="0" fontId="31" fillId="0" borderId="42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shrinkToFit="1"/>
    </xf>
    <xf numFmtId="0" fontId="32" fillId="4" borderId="27" xfId="0" applyFont="1" applyFill="1" applyBorder="1" applyAlignment="1">
      <alignment horizontal="center" vertical="center"/>
    </xf>
    <xf numFmtId="41" fontId="31" fillId="0" borderId="27" xfId="8" applyNumberFormat="1" applyFont="1" applyBorder="1" applyAlignment="1">
      <alignment horizontal="right" vertical="center"/>
    </xf>
    <xf numFmtId="41" fontId="32" fillId="4" borderId="27" xfId="1" applyFont="1" applyFill="1" applyBorder="1" applyAlignment="1">
      <alignment horizontal="center" vertical="center"/>
    </xf>
    <xf numFmtId="176" fontId="32" fillId="4" borderId="27" xfId="1" applyNumberFormat="1" applyFont="1" applyFill="1" applyBorder="1" applyAlignment="1">
      <alignment horizontal="center" vertical="center"/>
    </xf>
    <xf numFmtId="0" fontId="32" fillId="4" borderId="28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31" fillId="0" borderId="27" xfId="0" applyFont="1" applyFill="1" applyBorder="1" applyAlignment="1">
      <alignment horizontal="center" vertical="center"/>
    </xf>
    <xf numFmtId="38" fontId="31" fillId="0" borderId="27" xfId="4" applyNumberFormat="1" applyFont="1" applyBorder="1">
      <alignment vertical="center"/>
    </xf>
    <xf numFmtId="38" fontId="31" fillId="0" borderId="27" xfId="4" applyNumberFormat="1" applyFont="1" applyBorder="1" applyAlignment="1">
      <alignment horizontal="right" vertical="center"/>
    </xf>
    <xf numFmtId="0" fontId="31" fillId="0" borderId="68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9" fontId="21" fillId="0" borderId="8" xfId="0" applyNumberFormat="1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3" fillId="2" borderId="81" xfId="0" applyFont="1" applyFill="1" applyBorder="1" applyAlignment="1">
      <alignment horizontal="center" vertical="center" wrapText="1"/>
    </xf>
    <xf numFmtId="0" fontId="23" fillId="2" borderId="82" xfId="0" applyFont="1" applyFill="1" applyBorder="1" applyAlignment="1">
      <alignment horizontal="center" vertical="center" wrapText="1"/>
    </xf>
    <xf numFmtId="0" fontId="21" fillId="2" borderId="77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0" borderId="78" xfId="0" applyFont="1" applyBorder="1" applyAlignment="1">
      <alignment horizontal="justify" vertical="center" wrapText="1"/>
    </xf>
    <xf numFmtId="0" fontId="21" fillId="0" borderId="79" xfId="0" applyFont="1" applyBorder="1" applyAlignment="1">
      <alignment horizontal="justify" vertical="center" wrapText="1"/>
    </xf>
    <xf numFmtId="0" fontId="21" fillId="0" borderId="80" xfId="0" applyFont="1" applyBorder="1" applyAlignment="1">
      <alignment horizontal="justify" vertical="center" wrapText="1"/>
    </xf>
    <xf numFmtId="0" fontId="21" fillId="0" borderId="77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30" xfId="0" applyFont="1" applyBorder="1" applyAlignment="1">
      <alignment horizontal="justify" vertical="center" wrapText="1"/>
    </xf>
    <xf numFmtId="0" fontId="21" fillId="0" borderId="74" xfId="0" applyFont="1" applyBorder="1" applyAlignment="1">
      <alignment vertical="center" wrapText="1"/>
    </xf>
    <xf numFmtId="0" fontId="21" fillId="0" borderId="75" xfId="0" applyFont="1" applyBorder="1" applyAlignment="1">
      <alignment vertical="center" wrapText="1"/>
    </xf>
    <xf numFmtId="0" fontId="21" fillId="0" borderId="76" xfId="0" applyFont="1" applyBorder="1" applyAlignment="1">
      <alignment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14" fontId="21" fillId="0" borderId="7" xfId="0" applyNumberFormat="1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73" xfId="0" applyFont="1" applyBorder="1" applyAlignment="1">
      <alignment horizontal="justify" vertical="center" wrapText="1"/>
    </xf>
    <xf numFmtId="0" fontId="23" fillId="2" borderId="71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72" xfId="0" applyFont="1" applyFill="1" applyBorder="1" applyAlignment="1">
      <alignment horizontal="center" vertical="center" wrapText="1"/>
    </xf>
    <xf numFmtId="14" fontId="21" fillId="0" borderId="31" xfId="0" applyNumberFormat="1" applyFont="1" applyFill="1" applyBorder="1" applyAlignment="1">
      <alignment horizontal="center" vertical="center" wrapText="1"/>
    </xf>
    <xf numFmtId="14" fontId="21" fillId="0" borderId="32" xfId="0" applyNumberFormat="1" applyFont="1" applyFill="1" applyBorder="1" applyAlignment="1">
      <alignment horizontal="center" vertical="center" wrapText="1"/>
    </xf>
    <xf numFmtId="3" fontId="21" fillId="0" borderId="31" xfId="0" applyNumberFormat="1" applyFont="1" applyBorder="1" applyAlignment="1">
      <alignment horizontal="center" vertical="center" wrapText="1"/>
    </xf>
    <xf numFmtId="3" fontId="21" fillId="0" borderId="32" xfId="0" applyNumberFormat="1" applyFont="1" applyBorder="1" applyAlignment="1">
      <alignment horizontal="center" vertical="center" wrapText="1"/>
    </xf>
    <xf numFmtId="9" fontId="21" fillId="0" borderId="69" xfId="0" applyNumberFormat="1" applyFont="1" applyBorder="1" applyAlignment="1">
      <alignment horizontal="center" vertical="center" wrapText="1"/>
    </xf>
    <xf numFmtId="9" fontId="21" fillId="0" borderId="70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24" fillId="2" borderId="34" xfId="0" applyNumberFormat="1" applyFont="1" applyFill="1" applyBorder="1" applyAlignment="1" applyProtection="1">
      <alignment horizontal="center" vertical="center"/>
    </xf>
    <xf numFmtId="49" fontId="24" fillId="2" borderId="35" xfId="0" applyNumberFormat="1" applyFont="1" applyFill="1" applyBorder="1" applyAlignment="1" applyProtection="1">
      <alignment horizontal="center" vertical="center"/>
    </xf>
    <xf numFmtId="49" fontId="24" fillId="2" borderId="36" xfId="0" applyNumberFormat="1" applyFont="1" applyFill="1" applyBorder="1" applyAlignment="1" applyProtection="1">
      <alignment horizontal="center" vertical="center"/>
    </xf>
    <xf numFmtId="49" fontId="24" fillId="2" borderId="37" xfId="0" applyNumberFormat="1" applyFont="1" applyFill="1" applyBorder="1" applyAlignment="1" applyProtection="1">
      <alignment horizontal="center" vertical="center"/>
    </xf>
    <xf numFmtId="0" fontId="24" fillId="2" borderId="36" xfId="0" applyNumberFormat="1" applyFont="1" applyFill="1" applyBorder="1" applyAlignment="1" applyProtection="1">
      <alignment horizontal="center" vertical="center"/>
    </xf>
    <xf numFmtId="0" fontId="24" fillId="2" borderId="37" xfId="0" applyNumberFormat="1" applyFont="1" applyFill="1" applyBorder="1" applyAlignment="1" applyProtection="1">
      <alignment horizontal="center" vertical="center"/>
    </xf>
  </cellXfs>
  <cellStyles count="74">
    <cellStyle name="쉼표 [0]" xfId="1" builtinId="6"/>
    <cellStyle name="쉼표 [0] 10" xfId="46"/>
    <cellStyle name="쉼표 [0] 11" xfId="48"/>
    <cellStyle name="쉼표 [0] 2" xfId="3"/>
    <cellStyle name="쉼표 [0] 2 2" xfId="8"/>
    <cellStyle name="쉼표 [0] 2 2 2" xfId="11"/>
    <cellStyle name="쉼표 [0] 2 2 2 2" xfId="44"/>
    <cellStyle name="쉼표 [0] 2 2 2 3" xfId="65"/>
    <cellStyle name="쉼표 [0] 2 2 3" xfId="20"/>
    <cellStyle name="쉼표 [0] 2 2 3 2" xfId="72"/>
    <cellStyle name="쉼표 [0] 2 2 4" xfId="53"/>
    <cellStyle name="쉼표 [0] 2 3" xfId="24"/>
    <cellStyle name="쉼표 [0] 2 3 2" xfId="45"/>
    <cellStyle name="쉼표 [0] 2 3 2 2" xfId="69"/>
    <cellStyle name="쉼표 [0] 2 3 3" xfId="37"/>
    <cellStyle name="쉼표 [0] 2 3 4" xfId="57"/>
    <cellStyle name="쉼표 [0] 2 4" xfId="29"/>
    <cellStyle name="쉼표 [0] 2 4 2" xfId="41"/>
    <cellStyle name="쉼표 [0] 2 4 3" xfId="61"/>
    <cellStyle name="쉼표 [0] 2 5" xfId="16"/>
    <cellStyle name="쉼표 [0] 2 6" xfId="49"/>
    <cellStyle name="쉼표 [0] 3" xfId="4"/>
    <cellStyle name="쉼표 [0] 3 2" xfId="9"/>
    <cellStyle name="쉼표 [0] 3 2 2" xfId="21"/>
    <cellStyle name="쉼표 [0] 3 2 2 2" xfId="66"/>
    <cellStyle name="쉼표 [0] 3 2 3" xfId="34"/>
    <cellStyle name="쉼표 [0] 3 2 4" xfId="54"/>
    <cellStyle name="쉼표 [0] 3 3" xfId="13"/>
    <cellStyle name="쉼표 [0] 3 3 2" xfId="25"/>
    <cellStyle name="쉼표 [0] 3 3 2 2" xfId="70"/>
    <cellStyle name="쉼표 [0] 3 3 3" xfId="38"/>
    <cellStyle name="쉼표 [0] 3 3 4" xfId="58"/>
    <cellStyle name="쉼표 [0] 3 4" xfId="30"/>
    <cellStyle name="쉼표 [0] 3 4 2" xfId="42"/>
    <cellStyle name="쉼표 [0] 3 4 3" xfId="62"/>
    <cellStyle name="쉼표 [0] 3 5" xfId="17"/>
    <cellStyle name="쉼표 [0] 3 6" xfId="50"/>
    <cellStyle name="쉼표 [0] 4" xfId="2"/>
    <cellStyle name="쉼표 [0] 4 2" xfId="7"/>
    <cellStyle name="쉼표 [0] 4 2 2" xfId="22"/>
    <cellStyle name="쉼표 [0] 4 2 2 2" xfId="67"/>
    <cellStyle name="쉼표 [0] 4 2 3" xfId="35"/>
    <cellStyle name="쉼표 [0] 4 2 4" xfId="55"/>
    <cellStyle name="쉼표 [0] 4 3" xfId="12"/>
    <cellStyle name="쉼표 [0] 4 3 2" xfId="26"/>
    <cellStyle name="쉼표 [0] 4 3 2 2" xfId="71"/>
    <cellStyle name="쉼표 [0] 4 3 3" xfId="39"/>
    <cellStyle name="쉼표 [0] 4 3 4" xfId="59"/>
    <cellStyle name="쉼표 [0] 4 4" xfId="28"/>
    <cellStyle name="쉼표 [0] 4 4 2" xfId="43"/>
    <cellStyle name="쉼표 [0] 4 4 3" xfId="63"/>
    <cellStyle name="쉼표 [0] 4 5" xfId="15"/>
    <cellStyle name="쉼표 [0] 4 6" xfId="51"/>
    <cellStyle name="쉼표 [0] 5" xfId="5"/>
    <cellStyle name="쉼표 [0] 5 2" xfId="10"/>
    <cellStyle name="쉼표 [0] 5 2 2" xfId="31"/>
    <cellStyle name="쉼표 [0] 5 2 3" xfId="47"/>
    <cellStyle name="쉼표 [0] 5 2 4" xfId="64"/>
    <cellStyle name="쉼표 [0] 5 3" xfId="18"/>
    <cellStyle name="쉼표 [0] 5 4" xfId="52"/>
    <cellStyle name="쉼표 [0] 6" xfId="6"/>
    <cellStyle name="쉼표 [0] 6 2" xfId="19"/>
    <cellStyle name="쉼표 [0] 6 2 2" xfId="68"/>
    <cellStyle name="쉼표 [0] 6 3" xfId="36"/>
    <cellStyle name="쉼표 [0] 6 4" xfId="56"/>
    <cellStyle name="쉼표 [0] 7" xfId="23"/>
    <cellStyle name="쉼표 [0] 7 2" xfId="40"/>
    <cellStyle name="쉼표 [0] 7 3" xfId="60"/>
    <cellStyle name="쉼표 [0] 8" xfId="27"/>
    <cellStyle name="쉼표 [0] 9" xfId="14"/>
    <cellStyle name="쉼표 [0] 9 2" xfId="73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29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03" t="s">
        <v>52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26.25" thickBot="1" x14ac:dyDescent="0.2">
      <c r="A2" s="204" t="s">
        <v>93</v>
      </c>
      <c r="B2" s="204"/>
      <c r="C2" s="204"/>
      <c r="D2" s="22"/>
      <c r="E2" s="22"/>
      <c r="F2" s="22"/>
      <c r="G2" s="22"/>
      <c r="H2" s="28"/>
      <c r="I2" s="22"/>
      <c r="J2" s="22"/>
      <c r="K2" s="22"/>
      <c r="L2" s="22"/>
    </row>
    <row r="3" spans="1:12" ht="24.75" customHeight="1" thickBot="1" x14ac:dyDescent="0.2">
      <c r="A3" s="112" t="s">
        <v>53</v>
      </c>
      <c r="B3" s="113" t="s">
        <v>33</v>
      </c>
      <c r="C3" s="113" t="s">
        <v>54</v>
      </c>
      <c r="D3" s="113" t="s">
        <v>55</v>
      </c>
      <c r="E3" s="113" t="s">
        <v>56</v>
      </c>
      <c r="F3" s="113" t="s">
        <v>57</v>
      </c>
      <c r="G3" s="113" t="s">
        <v>58</v>
      </c>
      <c r="H3" s="114" t="s">
        <v>59</v>
      </c>
      <c r="I3" s="115" t="s">
        <v>34</v>
      </c>
      <c r="J3" s="115" t="s">
        <v>60</v>
      </c>
      <c r="K3" s="115" t="s">
        <v>61</v>
      </c>
      <c r="L3" s="116" t="s">
        <v>1</v>
      </c>
    </row>
    <row r="4" spans="1:12" ht="24.75" customHeight="1" thickTop="1" x14ac:dyDescent="0.15">
      <c r="A4" s="151">
        <v>2019</v>
      </c>
      <c r="B4" s="119">
        <v>3</v>
      </c>
      <c r="C4" s="121" t="s">
        <v>214</v>
      </c>
      <c r="D4" s="158" t="s">
        <v>215</v>
      </c>
      <c r="E4" s="159" t="s">
        <v>216</v>
      </c>
      <c r="F4" s="160">
        <v>1</v>
      </c>
      <c r="G4" s="181" t="s">
        <v>241</v>
      </c>
      <c r="H4" s="176">
        <v>5200</v>
      </c>
      <c r="I4" s="119" t="s">
        <v>126</v>
      </c>
      <c r="J4" s="119" t="s">
        <v>217</v>
      </c>
      <c r="K4" s="119" t="s">
        <v>218</v>
      </c>
      <c r="L4" s="111"/>
    </row>
    <row r="5" spans="1:12" ht="24.75" customHeight="1" x14ac:dyDescent="0.15">
      <c r="A5" s="152">
        <v>2019</v>
      </c>
      <c r="B5" s="77">
        <v>3</v>
      </c>
      <c r="C5" s="168" t="s">
        <v>219</v>
      </c>
      <c r="D5" s="77" t="s">
        <v>215</v>
      </c>
      <c r="E5" s="177"/>
      <c r="F5" s="178">
        <v>1</v>
      </c>
      <c r="G5" s="179" t="s">
        <v>220</v>
      </c>
      <c r="H5" s="180">
        <v>2800</v>
      </c>
      <c r="I5" s="77" t="s">
        <v>126</v>
      </c>
      <c r="J5" s="77" t="s">
        <v>217</v>
      </c>
      <c r="K5" s="77" t="s">
        <v>218</v>
      </c>
      <c r="L5" s="111"/>
    </row>
    <row r="6" spans="1:12" ht="24.75" customHeight="1" thickBot="1" x14ac:dyDescent="0.2">
      <c r="A6" s="186">
        <v>2019</v>
      </c>
      <c r="B6" s="187">
        <v>3</v>
      </c>
      <c r="C6" s="187" t="s">
        <v>239</v>
      </c>
      <c r="D6" s="187" t="s">
        <v>215</v>
      </c>
      <c r="E6" s="188" t="s">
        <v>240</v>
      </c>
      <c r="F6" s="187">
        <v>2</v>
      </c>
      <c r="G6" s="189" t="s">
        <v>241</v>
      </c>
      <c r="H6" s="190">
        <v>3000</v>
      </c>
      <c r="I6" s="187" t="s">
        <v>126</v>
      </c>
      <c r="J6" s="187" t="s">
        <v>242</v>
      </c>
      <c r="K6" s="187" t="s">
        <v>243</v>
      </c>
      <c r="L6" s="191"/>
    </row>
    <row r="11" spans="1:12" x14ac:dyDescent="0.15">
      <c r="C11" s="205" t="s">
        <v>170</v>
      </c>
      <c r="D11" s="205"/>
      <c r="E11" s="205"/>
      <c r="F11" s="205"/>
      <c r="G11" s="205"/>
      <c r="H11" s="205"/>
      <c r="I11" s="205"/>
      <c r="J11" s="205"/>
      <c r="K11" s="205"/>
    </row>
    <row r="12" spans="1:12" x14ac:dyDescent="0.15">
      <c r="C12" s="205"/>
      <c r="D12" s="205"/>
      <c r="E12" s="205"/>
      <c r="F12" s="205"/>
      <c r="G12" s="205"/>
      <c r="H12" s="205"/>
      <c r="I12" s="205"/>
      <c r="J12" s="205"/>
      <c r="K12" s="205"/>
    </row>
    <row r="13" spans="1:12" x14ac:dyDescent="0.15">
      <c r="C13" s="205"/>
      <c r="D13" s="205"/>
      <c r="E13" s="205"/>
      <c r="F13" s="205"/>
      <c r="G13" s="205"/>
      <c r="H13" s="205"/>
      <c r="I13" s="205"/>
      <c r="J13" s="205"/>
      <c r="K13" s="205"/>
    </row>
    <row r="14" spans="1:12" x14ac:dyDescent="0.15">
      <c r="C14" s="205"/>
      <c r="D14" s="205"/>
      <c r="E14" s="205"/>
      <c r="F14" s="205"/>
      <c r="G14" s="205"/>
      <c r="H14" s="205"/>
      <c r="I14" s="205"/>
      <c r="J14" s="205"/>
      <c r="K14" s="205"/>
    </row>
    <row r="15" spans="1:12" x14ac:dyDescent="0.15">
      <c r="C15" s="205"/>
      <c r="D15" s="205"/>
      <c r="E15" s="205"/>
      <c r="F15" s="205"/>
      <c r="G15" s="205"/>
      <c r="H15" s="205"/>
      <c r="I15" s="205"/>
      <c r="J15" s="205"/>
      <c r="K15" s="205"/>
    </row>
    <row r="16" spans="1:12" x14ac:dyDescent="0.15">
      <c r="C16" s="205"/>
      <c r="D16" s="205"/>
      <c r="E16" s="205"/>
      <c r="F16" s="205"/>
      <c r="G16" s="205"/>
      <c r="H16" s="205"/>
      <c r="I16" s="205"/>
      <c r="J16" s="205"/>
      <c r="K16" s="205"/>
    </row>
    <row r="17" spans="3:11" x14ac:dyDescent="0.15">
      <c r="C17" s="205"/>
      <c r="D17" s="205"/>
      <c r="E17" s="205"/>
      <c r="F17" s="205"/>
      <c r="G17" s="205"/>
      <c r="H17" s="205"/>
      <c r="I17" s="205"/>
      <c r="J17" s="205"/>
      <c r="K17" s="205"/>
    </row>
    <row r="18" spans="3:11" x14ac:dyDescent="0.15">
      <c r="C18" s="205"/>
      <c r="D18" s="205"/>
      <c r="E18" s="205"/>
      <c r="F18" s="205"/>
      <c r="G18" s="205"/>
      <c r="H18" s="205"/>
      <c r="I18" s="205"/>
      <c r="J18" s="205"/>
      <c r="K18" s="205"/>
    </row>
    <row r="19" spans="3:11" x14ac:dyDescent="0.15">
      <c r="C19" s="205"/>
      <c r="D19" s="205"/>
      <c r="E19" s="205"/>
      <c r="F19" s="205"/>
      <c r="G19" s="205"/>
      <c r="H19" s="205"/>
      <c r="I19" s="205"/>
      <c r="J19" s="205"/>
      <c r="K19" s="205"/>
    </row>
    <row r="20" spans="3:11" x14ac:dyDescent="0.15">
      <c r="C20" s="205"/>
      <c r="D20" s="205"/>
      <c r="E20" s="205"/>
      <c r="F20" s="205"/>
      <c r="G20" s="205"/>
      <c r="H20" s="205"/>
      <c r="I20" s="205"/>
      <c r="J20" s="205"/>
      <c r="K20" s="205"/>
    </row>
  </sheetData>
  <mergeCells count="3">
    <mergeCell ref="A1:L1"/>
    <mergeCell ref="A2:C2"/>
    <mergeCell ref="C11:K20"/>
  </mergeCells>
  <phoneticPr fontId="4" type="noConversion"/>
  <dataValidations count="1">
    <dataValidation type="textLength" operator="lessThanOrEqual" allowBlank="1" showInputMessage="1" showErrorMessage="1" sqref="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206" t="s">
        <v>71</v>
      </c>
      <c r="B1" s="206"/>
      <c r="C1" s="206"/>
      <c r="D1" s="206"/>
      <c r="E1" s="206"/>
      <c r="F1" s="206"/>
      <c r="G1" s="206"/>
      <c r="H1" s="206"/>
      <c r="I1" s="206"/>
    </row>
    <row r="2" spans="1:9" ht="24.75" thickBot="1" x14ac:dyDescent="0.2">
      <c r="A2" s="68" t="s">
        <v>32</v>
      </c>
      <c r="B2" s="69" t="s">
        <v>33</v>
      </c>
      <c r="C2" s="70" t="s">
        <v>49</v>
      </c>
      <c r="D2" s="70" t="s">
        <v>0</v>
      </c>
      <c r="E2" s="76" t="s">
        <v>50</v>
      </c>
      <c r="F2" s="70" t="s">
        <v>34</v>
      </c>
      <c r="G2" s="70" t="s">
        <v>35</v>
      </c>
      <c r="H2" s="70" t="s">
        <v>36</v>
      </c>
      <c r="I2" s="71" t="s">
        <v>1</v>
      </c>
    </row>
    <row r="3" spans="1:9" ht="24.75" customHeight="1" thickTop="1" x14ac:dyDescent="0.15">
      <c r="A3" s="72">
        <v>2019</v>
      </c>
      <c r="B3" s="73">
        <v>3</v>
      </c>
      <c r="C3" s="161" t="s">
        <v>222</v>
      </c>
      <c r="D3" s="162" t="s">
        <v>223</v>
      </c>
      <c r="E3" s="163">
        <v>600</v>
      </c>
      <c r="F3" s="164" t="s">
        <v>224</v>
      </c>
      <c r="G3" s="165" t="s">
        <v>225</v>
      </c>
      <c r="H3" s="166" t="s">
        <v>226</v>
      </c>
      <c r="I3" s="167" t="s">
        <v>227</v>
      </c>
    </row>
    <row r="4" spans="1:9" ht="24.75" customHeight="1" thickBot="1" x14ac:dyDescent="0.2">
      <c r="A4" s="74">
        <v>2019</v>
      </c>
      <c r="B4" s="75">
        <v>3</v>
      </c>
      <c r="C4" s="192" t="s">
        <v>244</v>
      </c>
      <c r="D4" s="193" t="s">
        <v>223</v>
      </c>
      <c r="E4" s="194">
        <v>900</v>
      </c>
      <c r="F4" s="193" t="s">
        <v>211</v>
      </c>
      <c r="G4" s="195" t="s">
        <v>225</v>
      </c>
      <c r="H4" s="196" t="s">
        <v>226</v>
      </c>
      <c r="I4" s="197" t="s">
        <v>227</v>
      </c>
    </row>
    <row r="9" spans="1:9" x14ac:dyDescent="0.15">
      <c r="C9" s="205" t="s">
        <v>81</v>
      </c>
      <c r="D9" s="205"/>
      <c r="E9" s="205"/>
      <c r="F9" s="205"/>
      <c r="G9" s="205"/>
      <c r="H9" s="205"/>
    </row>
    <row r="10" spans="1:9" x14ac:dyDescent="0.15">
      <c r="C10" s="205"/>
      <c r="D10" s="205"/>
      <c r="E10" s="205"/>
      <c r="F10" s="205"/>
      <c r="G10" s="205"/>
      <c r="H10" s="205"/>
    </row>
    <row r="11" spans="1:9" x14ac:dyDescent="0.15">
      <c r="C11" s="205"/>
      <c r="D11" s="205"/>
      <c r="E11" s="205"/>
      <c r="F11" s="205"/>
      <c r="G11" s="205"/>
      <c r="H11" s="205"/>
    </row>
    <row r="12" spans="1:9" x14ac:dyDescent="0.15">
      <c r="C12" s="205"/>
      <c r="D12" s="205"/>
      <c r="E12" s="205"/>
      <c r="F12" s="205"/>
      <c r="G12" s="205"/>
      <c r="H12" s="205"/>
    </row>
    <row r="13" spans="1:9" x14ac:dyDescent="0.15">
      <c r="C13" s="205"/>
      <c r="D13" s="205"/>
      <c r="E13" s="205"/>
      <c r="F13" s="205"/>
      <c r="G13" s="205"/>
      <c r="H13" s="205"/>
    </row>
    <row r="14" spans="1:9" x14ac:dyDescent="0.15">
      <c r="C14" s="205"/>
      <c r="D14" s="205"/>
      <c r="E14" s="205"/>
      <c r="F14" s="205"/>
      <c r="G14" s="205"/>
      <c r="H14" s="205"/>
    </row>
    <row r="15" spans="1:9" x14ac:dyDescent="0.15">
      <c r="C15" s="205"/>
      <c r="D15" s="205"/>
      <c r="E15" s="205"/>
      <c r="F15" s="205"/>
      <c r="G15" s="205"/>
      <c r="H15" s="205"/>
    </row>
    <row r="16" spans="1:9" x14ac:dyDescent="0.15">
      <c r="C16" s="205"/>
      <c r="D16" s="205"/>
      <c r="E16" s="205"/>
      <c r="F16" s="205"/>
      <c r="G16" s="205"/>
      <c r="H16" s="205"/>
    </row>
    <row r="17" spans="3:8" x14ac:dyDescent="0.15">
      <c r="C17" s="205"/>
      <c r="D17" s="205"/>
      <c r="E17" s="205"/>
      <c r="F17" s="205"/>
      <c r="G17" s="205"/>
      <c r="H17" s="205"/>
    </row>
  </sheetData>
  <mergeCells count="2">
    <mergeCell ref="A1:I1"/>
    <mergeCell ref="C9:H17"/>
  </mergeCells>
  <phoneticPr fontId="4" type="noConversion"/>
  <dataValidations count="2">
    <dataValidation type="list" allowBlank="1" showInputMessage="1" showErrorMessage="1" sqref="D3:D4">
      <formula1>"대안,턴키,일반,PQ,수의,실적"</formula1>
    </dataValidation>
    <dataValidation type="textLength" operator="lessThanOrEqual" allowBlank="1" showInputMessage="1" showErrorMessage="1" sqref="F3: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zoomScale="85" zoomScaleNormal="85" workbookViewId="0">
      <selection activeCell="P19" sqref="P1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06" t="s">
        <v>78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ht="27" customHeight="1" thickBot="1" x14ac:dyDescent="0.2">
      <c r="A2" s="68" t="s">
        <v>32</v>
      </c>
      <c r="B2" s="69" t="s">
        <v>33</v>
      </c>
      <c r="C2" s="70" t="s">
        <v>77</v>
      </c>
      <c r="D2" s="70" t="s">
        <v>76</v>
      </c>
      <c r="E2" s="70" t="s">
        <v>0</v>
      </c>
      <c r="F2" s="69" t="s">
        <v>75</v>
      </c>
      <c r="G2" s="69" t="s">
        <v>74</v>
      </c>
      <c r="H2" s="69" t="s">
        <v>73</v>
      </c>
      <c r="I2" s="69" t="s">
        <v>72</v>
      </c>
      <c r="J2" s="70" t="s">
        <v>34</v>
      </c>
      <c r="K2" s="70" t="s">
        <v>35</v>
      </c>
      <c r="L2" s="70" t="s">
        <v>36</v>
      </c>
      <c r="M2" s="71" t="s">
        <v>1</v>
      </c>
    </row>
    <row r="3" spans="1:13" ht="27" customHeight="1" thickTop="1" thickBot="1" x14ac:dyDescent="0.2">
      <c r="A3" s="74">
        <v>2019</v>
      </c>
      <c r="B3" s="75">
        <v>3</v>
      </c>
      <c r="C3" s="198" t="s">
        <v>208</v>
      </c>
      <c r="D3" s="199" t="s">
        <v>209</v>
      </c>
      <c r="E3" s="75" t="s">
        <v>210</v>
      </c>
      <c r="F3" s="200">
        <v>8000</v>
      </c>
      <c r="G3" s="201" t="s">
        <v>31</v>
      </c>
      <c r="H3" s="201" t="s">
        <v>31</v>
      </c>
      <c r="I3" s="200">
        <v>8000</v>
      </c>
      <c r="J3" s="75" t="s">
        <v>211</v>
      </c>
      <c r="K3" s="75" t="s">
        <v>212</v>
      </c>
      <c r="L3" s="75" t="s">
        <v>213</v>
      </c>
      <c r="M3" s="202"/>
    </row>
    <row r="13" spans="1:13" x14ac:dyDescent="0.15">
      <c r="C13" s="207" t="s">
        <v>81</v>
      </c>
      <c r="D13" s="207"/>
      <c r="E13" s="207"/>
      <c r="F13" s="207"/>
      <c r="G13" s="207"/>
      <c r="H13" s="207"/>
      <c r="I13" s="207"/>
      <c r="J13" s="207"/>
      <c r="K13" s="207"/>
    </row>
    <row r="14" spans="1:13" x14ac:dyDescent="0.15">
      <c r="C14" s="207"/>
      <c r="D14" s="207"/>
      <c r="E14" s="207"/>
      <c r="F14" s="207"/>
      <c r="G14" s="207"/>
      <c r="H14" s="207"/>
      <c r="I14" s="207"/>
      <c r="J14" s="207"/>
      <c r="K14" s="207"/>
    </row>
    <row r="15" spans="1:13" x14ac:dyDescent="0.15">
      <c r="C15" s="207"/>
      <c r="D15" s="207"/>
      <c r="E15" s="207"/>
      <c r="F15" s="207"/>
      <c r="G15" s="207"/>
      <c r="H15" s="207"/>
      <c r="I15" s="207"/>
      <c r="J15" s="207"/>
      <c r="K15" s="207"/>
    </row>
    <row r="16" spans="1:13" x14ac:dyDescent="0.15">
      <c r="C16" s="207"/>
      <c r="D16" s="207"/>
      <c r="E16" s="207"/>
      <c r="F16" s="207"/>
      <c r="G16" s="207"/>
      <c r="H16" s="207"/>
      <c r="I16" s="207"/>
      <c r="J16" s="207"/>
      <c r="K16" s="207"/>
    </row>
    <row r="17" spans="3:11" x14ac:dyDescent="0.15">
      <c r="C17" s="207"/>
      <c r="D17" s="207"/>
      <c r="E17" s="207"/>
      <c r="F17" s="207"/>
      <c r="G17" s="207"/>
      <c r="H17" s="207"/>
      <c r="I17" s="207"/>
      <c r="J17" s="207"/>
      <c r="K17" s="207"/>
    </row>
    <row r="18" spans="3:11" x14ac:dyDescent="0.15">
      <c r="C18" s="207"/>
      <c r="D18" s="207"/>
      <c r="E18" s="207"/>
      <c r="F18" s="207"/>
      <c r="G18" s="207"/>
      <c r="H18" s="207"/>
      <c r="I18" s="207"/>
      <c r="J18" s="207"/>
      <c r="K18" s="207"/>
    </row>
    <row r="19" spans="3:11" x14ac:dyDescent="0.15">
      <c r="C19" s="207"/>
      <c r="D19" s="207"/>
      <c r="E19" s="207"/>
      <c r="F19" s="207"/>
      <c r="G19" s="207"/>
      <c r="H19" s="207"/>
      <c r="I19" s="207"/>
      <c r="J19" s="207"/>
      <c r="K19" s="207"/>
    </row>
    <row r="20" spans="3:11" x14ac:dyDescent="0.15">
      <c r="C20" s="207"/>
      <c r="D20" s="207"/>
      <c r="E20" s="207"/>
      <c r="F20" s="207"/>
      <c r="G20" s="207"/>
      <c r="H20" s="207"/>
      <c r="I20" s="207"/>
      <c r="J20" s="207"/>
      <c r="K20" s="207"/>
    </row>
    <row r="21" spans="3:11" x14ac:dyDescent="0.15">
      <c r="C21" s="207"/>
      <c r="D21" s="207"/>
      <c r="E21" s="207"/>
      <c r="F21" s="207"/>
      <c r="G21" s="207"/>
      <c r="H21" s="207"/>
      <c r="I21" s="207"/>
      <c r="J21" s="207"/>
      <c r="K21" s="207"/>
    </row>
    <row r="22" spans="3:11" x14ac:dyDescent="0.15">
      <c r="C22" s="207"/>
      <c r="D22" s="207"/>
      <c r="E22" s="207"/>
      <c r="F22" s="207"/>
      <c r="G22" s="207"/>
      <c r="H22" s="207"/>
      <c r="I22" s="207"/>
      <c r="J22" s="207"/>
      <c r="K22" s="207"/>
    </row>
    <row r="23" spans="3:11" x14ac:dyDescent="0.15">
      <c r="C23" s="207"/>
      <c r="D23" s="207"/>
      <c r="E23" s="207"/>
      <c r="F23" s="207"/>
      <c r="G23" s="207"/>
      <c r="H23" s="207"/>
      <c r="I23" s="207"/>
      <c r="J23" s="207"/>
      <c r="K23" s="207"/>
    </row>
    <row r="24" spans="3:11" x14ac:dyDescent="0.15">
      <c r="C24" s="207"/>
      <c r="D24" s="207"/>
      <c r="E24" s="207"/>
      <c r="F24" s="207"/>
      <c r="G24" s="207"/>
      <c r="H24" s="207"/>
      <c r="I24" s="207"/>
      <c r="J24" s="207"/>
      <c r="K24" s="207"/>
    </row>
    <row r="25" spans="3:11" x14ac:dyDescent="0.15">
      <c r="C25" s="207"/>
      <c r="D25" s="207"/>
      <c r="E25" s="207"/>
      <c r="F25" s="207"/>
      <c r="G25" s="207"/>
      <c r="H25" s="207"/>
      <c r="I25" s="207"/>
      <c r="J25" s="207"/>
      <c r="K25" s="207"/>
    </row>
    <row r="26" spans="3:11" x14ac:dyDescent="0.15">
      <c r="C26" s="207"/>
      <c r="D26" s="207"/>
      <c r="E26" s="207"/>
      <c r="F26" s="207"/>
      <c r="G26" s="207"/>
      <c r="H26" s="207"/>
      <c r="I26" s="207"/>
      <c r="J26" s="207"/>
      <c r="K26" s="207"/>
    </row>
    <row r="27" spans="3:11" x14ac:dyDescent="0.15">
      <c r="C27" s="207"/>
      <c r="D27" s="207"/>
      <c r="E27" s="207"/>
      <c r="F27" s="207"/>
      <c r="G27" s="207"/>
      <c r="H27" s="207"/>
      <c r="I27" s="207"/>
      <c r="J27" s="207"/>
      <c r="K27" s="207"/>
    </row>
    <row r="28" spans="3:11" x14ac:dyDescent="0.15">
      <c r="C28" s="207"/>
      <c r="D28" s="207"/>
      <c r="E28" s="207"/>
      <c r="F28" s="207"/>
      <c r="G28" s="207"/>
      <c r="H28" s="207"/>
      <c r="I28" s="207"/>
      <c r="J28" s="207"/>
      <c r="K28" s="207"/>
    </row>
    <row r="29" spans="3:11" x14ac:dyDescent="0.15">
      <c r="C29" s="207"/>
      <c r="D29" s="207"/>
      <c r="E29" s="207"/>
      <c r="F29" s="207"/>
      <c r="G29" s="207"/>
      <c r="H29" s="207"/>
      <c r="I29" s="207"/>
      <c r="J29" s="207"/>
      <c r="K29" s="207"/>
    </row>
    <row r="30" spans="3:11" x14ac:dyDescent="0.15">
      <c r="C30" s="207"/>
      <c r="D30" s="207"/>
      <c r="E30" s="207"/>
      <c r="F30" s="207"/>
      <c r="G30" s="207"/>
      <c r="H30" s="207"/>
      <c r="I30" s="207"/>
      <c r="J30" s="207"/>
      <c r="K30" s="207"/>
    </row>
  </sheetData>
  <mergeCells count="2">
    <mergeCell ref="A1:M1"/>
    <mergeCell ref="C13:K30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E4" sqref="E4"/>
    </sheetView>
  </sheetViews>
  <sheetFormatPr defaultRowHeight="13.5" x14ac:dyDescent="0.15"/>
  <cols>
    <col min="1" max="1" width="8.6640625" style="31" customWidth="1"/>
    <col min="2" max="2" width="8.77734375" style="31" customWidth="1"/>
    <col min="3" max="3" width="29.21875" style="31" customWidth="1"/>
    <col min="4" max="4" width="10.88671875" style="31" customWidth="1"/>
    <col min="5" max="9" width="12.44140625" style="31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31"/>
  </cols>
  <sheetData>
    <row r="1" spans="1:11" ht="25.5" x14ac:dyDescent="0.15">
      <c r="A1" s="208" t="s">
        <v>102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5.5" x14ac:dyDescent="0.15">
      <c r="A2" s="78" t="s">
        <v>93</v>
      </c>
      <c r="B2" s="78"/>
      <c r="C2" s="90"/>
      <c r="D2" s="1"/>
      <c r="E2" s="1"/>
      <c r="F2" s="17"/>
      <c r="G2" s="17"/>
      <c r="H2" s="17"/>
      <c r="I2" s="17"/>
      <c r="J2" s="209" t="s">
        <v>2</v>
      </c>
      <c r="K2" s="209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103</v>
      </c>
      <c r="E3" s="5" t="s">
        <v>104</v>
      </c>
      <c r="F3" s="5" t="s">
        <v>105</v>
      </c>
      <c r="G3" s="5" t="s">
        <v>106</v>
      </c>
      <c r="H3" s="5" t="s">
        <v>107</v>
      </c>
      <c r="I3" s="5" t="s">
        <v>108</v>
      </c>
      <c r="J3" s="5" t="s">
        <v>109</v>
      </c>
      <c r="K3" s="5" t="s">
        <v>1</v>
      </c>
    </row>
    <row r="4" spans="1:11" ht="47.25" customHeight="1" x14ac:dyDescent="0.15">
      <c r="A4" s="91"/>
      <c r="B4" s="92"/>
      <c r="C4" s="93"/>
      <c r="D4" s="94" t="s">
        <v>31</v>
      </c>
      <c r="E4" s="95" t="s">
        <v>95</v>
      </c>
      <c r="F4" s="96" t="s">
        <v>100</v>
      </c>
      <c r="G4" s="96" t="s">
        <v>96</v>
      </c>
      <c r="H4" s="94" t="s">
        <v>31</v>
      </c>
      <c r="I4" s="93"/>
      <c r="J4" s="97"/>
      <c r="K4" s="98"/>
    </row>
    <row r="5" spans="1:11" ht="47.25" customHeight="1" x14ac:dyDescent="0.15">
      <c r="A5" s="79"/>
      <c r="B5" s="80"/>
      <c r="C5" s="81"/>
      <c r="D5" s="82"/>
      <c r="E5" s="83"/>
      <c r="F5" s="83"/>
      <c r="G5" s="84"/>
      <c r="H5" s="84"/>
      <c r="I5" s="81"/>
      <c r="J5" s="85"/>
      <c r="K5" s="86"/>
    </row>
    <row r="6" spans="1:11" ht="47.25" customHeight="1" x14ac:dyDescent="0.15">
      <c r="A6" s="87"/>
      <c r="B6" s="87"/>
      <c r="C6" s="88"/>
      <c r="D6" s="79"/>
      <c r="E6" s="79"/>
      <c r="F6" s="88"/>
      <c r="G6" s="89"/>
      <c r="H6" s="87"/>
      <c r="I6" s="87"/>
      <c r="J6" s="87"/>
      <c r="K6" s="87"/>
    </row>
    <row r="7" spans="1:11" ht="47.25" customHeight="1" x14ac:dyDescent="0.1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ht="47.25" customHeight="1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ht="47.25" customHeight="1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ht="47.25" customHeight="1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1" ht="47.25" customHeight="1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1" ht="47.2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47.25" customHeight="1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10" t="s">
        <v>80</v>
      </c>
      <c r="C22" s="210"/>
      <c r="D22" s="210"/>
      <c r="E22" s="210"/>
      <c r="F22" s="210"/>
      <c r="G22" s="210"/>
      <c r="H22" s="210"/>
      <c r="I22" s="210"/>
      <c r="J22" s="210"/>
      <c r="K22" s="2"/>
    </row>
    <row r="23" spans="1:11" x14ac:dyDescent="0.15">
      <c r="A23" s="2"/>
      <c r="B23" s="210"/>
      <c r="C23" s="210"/>
      <c r="D23" s="210"/>
      <c r="E23" s="210"/>
      <c r="F23" s="210"/>
      <c r="G23" s="210"/>
      <c r="H23" s="210"/>
      <c r="I23" s="210"/>
      <c r="J23" s="210"/>
      <c r="K23" s="2"/>
    </row>
    <row r="24" spans="1:11" x14ac:dyDescent="0.15">
      <c r="A24" s="2"/>
      <c r="B24" s="210"/>
      <c r="C24" s="210"/>
      <c r="D24" s="210"/>
      <c r="E24" s="210"/>
      <c r="F24" s="210"/>
      <c r="G24" s="210"/>
      <c r="H24" s="210"/>
      <c r="I24" s="210"/>
      <c r="J24" s="210"/>
      <c r="K24" s="2"/>
    </row>
    <row r="25" spans="1:11" x14ac:dyDescent="0.15">
      <c r="A25" s="2"/>
      <c r="B25" s="210"/>
      <c r="C25" s="210"/>
      <c r="D25" s="210"/>
      <c r="E25" s="210"/>
      <c r="F25" s="210"/>
      <c r="G25" s="210"/>
      <c r="H25" s="210"/>
      <c r="I25" s="210"/>
      <c r="J25" s="210"/>
      <c r="K25" s="2"/>
    </row>
    <row r="26" spans="1:11" x14ac:dyDescent="0.15">
      <c r="A26" s="2"/>
      <c r="B26" s="210"/>
      <c r="C26" s="210"/>
      <c r="D26" s="210"/>
      <c r="E26" s="210"/>
      <c r="F26" s="210"/>
      <c r="G26" s="210"/>
      <c r="H26" s="210"/>
      <c r="I26" s="210"/>
      <c r="J26" s="210"/>
      <c r="K26" s="2"/>
    </row>
    <row r="27" spans="1:11" x14ac:dyDescent="0.15">
      <c r="A27" s="2"/>
      <c r="B27" s="210"/>
      <c r="C27" s="210"/>
      <c r="D27" s="210"/>
      <c r="E27" s="210"/>
      <c r="F27" s="210"/>
      <c r="G27" s="210"/>
      <c r="H27" s="210"/>
      <c r="I27" s="210"/>
      <c r="J27" s="210"/>
      <c r="K27" s="2"/>
    </row>
    <row r="28" spans="1:11" x14ac:dyDescent="0.15">
      <c r="A28" s="2"/>
      <c r="B28" s="210"/>
      <c r="C28" s="210"/>
      <c r="D28" s="210"/>
      <c r="E28" s="210"/>
      <c r="F28" s="210"/>
      <c r="G28" s="210"/>
      <c r="H28" s="210"/>
      <c r="I28" s="210"/>
      <c r="J28" s="210"/>
      <c r="K28" s="2"/>
    </row>
    <row r="29" spans="1:11" x14ac:dyDescent="0.15">
      <c r="A29" s="2"/>
      <c r="B29" s="210"/>
      <c r="C29" s="210"/>
      <c r="D29" s="210"/>
      <c r="E29" s="210"/>
      <c r="F29" s="210"/>
      <c r="G29" s="210"/>
      <c r="H29" s="210"/>
      <c r="I29" s="210"/>
      <c r="J29" s="210"/>
      <c r="K29" s="2"/>
    </row>
    <row r="30" spans="1:11" x14ac:dyDescent="0.15">
      <c r="A30" s="2"/>
      <c r="B30" s="210"/>
      <c r="C30" s="210"/>
      <c r="D30" s="210"/>
      <c r="E30" s="210"/>
      <c r="F30" s="210"/>
      <c r="G30" s="210"/>
      <c r="H30" s="210"/>
      <c r="I30" s="210"/>
      <c r="J30" s="210"/>
      <c r="K30" s="2"/>
    </row>
    <row r="31" spans="1:11" x14ac:dyDescent="0.15">
      <c r="A31" s="2"/>
      <c r="B31" s="210"/>
      <c r="C31" s="210"/>
      <c r="D31" s="210"/>
      <c r="E31" s="210"/>
      <c r="F31" s="210"/>
      <c r="G31" s="210"/>
      <c r="H31" s="210"/>
      <c r="I31" s="210"/>
      <c r="J31" s="210"/>
      <c r="K31" s="2"/>
    </row>
    <row r="32" spans="1:11" x14ac:dyDescent="0.15">
      <c r="A32" s="2"/>
      <c r="B32" s="210"/>
      <c r="C32" s="210"/>
      <c r="D32" s="210"/>
      <c r="E32" s="210"/>
      <c r="F32" s="210"/>
      <c r="G32" s="210"/>
      <c r="H32" s="210"/>
      <c r="I32" s="210"/>
      <c r="J32" s="210"/>
      <c r="K32" s="2"/>
    </row>
    <row r="33" spans="1:11" x14ac:dyDescent="0.15">
      <c r="A33" s="2"/>
      <c r="B33" s="210"/>
      <c r="C33" s="210"/>
      <c r="D33" s="210"/>
      <c r="E33" s="210"/>
      <c r="F33" s="210"/>
      <c r="G33" s="210"/>
      <c r="H33" s="210"/>
      <c r="I33" s="210"/>
      <c r="J33" s="210"/>
      <c r="K33" s="2"/>
    </row>
    <row r="34" spans="1:11" x14ac:dyDescent="0.15">
      <c r="A34" s="2"/>
      <c r="B34" s="210"/>
      <c r="C34" s="210"/>
      <c r="D34" s="210"/>
      <c r="E34" s="210"/>
      <c r="F34" s="210"/>
      <c r="G34" s="210"/>
      <c r="H34" s="210"/>
      <c r="I34" s="210"/>
      <c r="J34" s="210"/>
      <c r="K34" s="2"/>
    </row>
    <row r="35" spans="1:11" x14ac:dyDescent="0.15">
      <c r="A35" s="2"/>
      <c r="B35" s="210"/>
      <c r="C35" s="210"/>
      <c r="D35" s="210"/>
      <c r="E35" s="210"/>
      <c r="F35" s="210"/>
      <c r="G35" s="210"/>
      <c r="H35" s="210"/>
      <c r="I35" s="210"/>
      <c r="J35" s="210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7" sqref="G7"/>
    </sheetView>
  </sheetViews>
  <sheetFormatPr defaultRowHeight="13.5" x14ac:dyDescent="0.15"/>
  <cols>
    <col min="1" max="1" width="8.6640625" style="31" customWidth="1"/>
    <col min="2" max="2" width="8.77734375" style="31" customWidth="1"/>
    <col min="3" max="3" width="29.21875" style="31" customWidth="1"/>
    <col min="4" max="4" width="10.88671875" style="31" customWidth="1"/>
    <col min="5" max="9" width="12.44140625" style="31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31"/>
  </cols>
  <sheetData>
    <row r="1" spans="1:11" ht="25.5" x14ac:dyDescent="0.15">
      <c r="A1" s="208" t="s">
        <v>110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5.5" x14ac:dyDescent="0.15">
      <c r="A2" s="78" t="s">
        <v>93</v>
      </c>
      <c r="B2" s="78"/>
      <c r="C2" s="90"/>
      <c r="D2" s="1"/>
      <c r="E2" s="1"/>
      <c r="F2" s="17"/>
      <c r="G2" s="17"/>
      <c r="H2" s="17"/>
      <c r="I2" s="17"/>
      <c r="J2" s="209" t="s">
        <v>111</v>
      </c>
      <c r="K2" s="209"/>
    </row>
    <row r="3" spans="1:11" ht="22.5" customHeight="1" x14ac:dyDescent="0.15">
      <c r="A3" s="4" t="s">
        <v>112</v>
      </c>
      <c r="B3" s="5" t="s">
        <v>113</v>
      </c>
      <c r="C3" s="5" t="s">
        <v>114</v>
      </c>
      <c r="D3" s="5" t="s">
        <v>115</v>
      </c>
      <c r="E3" s="5" t="s">
        <v>116</v>
      </c>
      <c r="F3" s="5" t="s">
        <v>117</v>
      </c>
      <c r="G3" s="5" t="s">
        <v>118</v>
      </c>
      <c r="H3" s="5" t="s">
        <v>119</v>
      </c>
      <c r="I3" s="5" t="s">
        <v>120</v>
      </c>
      <c r="J3" s="5" t="s">
        <v>121</v>
      </c>
      <c r="K3" s="5" t="s">
        <v>122</v>
      </c>
    </row>
    <row r="4" spans="1:11" ht="42" customHeight="1" x14ac:dyDescent="0.15">
      <c r="A4" s="79"/>
      <c r="B4" s="80"/>
      <c r="C4" s="81"/>
      <c r="D4" s="94" t="s">
        <v>31</v>
      </c>
      <c r="E4" s="95" t="s">
        <v>95</v>
      </c>
      <c r="F4" s="96" t="s">
        <v>100</v>
      </c>
      <c r="G4" s="96" t="s">
        <v>96</v>
      </c>
      <c r="H4" s="94" t="s">
        <v>31</v>
      </c>
      <c r="I4" s="103"/>
      <c r="J4" s="103"/>
      <c r="K4" s="104"/>
    </row>
    <row r="5" spans="1:11" ht="42" customHeight="1" x14ac:dyDescent="0.15">
      <c r="A5" s="79"/>
      <c r="B5" s="105"/>
      <c r="C5" s="81"/>
      <c r="D5" s="99"/>
      <c r="E5" s="100"/>
      <c r="F5" s="101"/>
      <c r="G5" s="102"/>
      <c r="H5" s="103"/>
      <c r="I5" s="103"/>
      <c r="J5" s="106"/>
      <c r="K5" s="104"/>
    </row>
    <row r="6" spans="1:11" ht="42" customHeight="1" x14ac:dyDescent="0.15">
      <c r="A6" s="79"/>
      <c r="B6" s="79"/>
      <c r="C6" s="88"/>
      <c r="D6" s="79"/>
      <c r="E6" s="79"/>
      <c r="F6" s="88"/>
      <c r="G6" s="79"/>
      <c r="H6" s="79"/>
      <c r="I6" s="79"/>
      <c r="J6" s="79"/>
      <c r="K6" s="79"/>
    </row>
    <row r="7" spans="1:11" ht="42" customHeight="1" x14ac:dyDescent="0.1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42" customHeight="1" x14ac:dyDescent="0.1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42" customHeight="1" x14ac:dyDescent="0.1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42" customHeight="1" x14ac:dyDescent="0.1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10" t="s">
        <v>80</v>
      </c>
      <c r="C16" s="210"/>
      <c r="D16" s="210"/>
      <c r="E16" s="210"/>
      <c r="F16" s="210"/>
      <c r="G16" s="210"/>
      <c r="H16" s="210"/>
      <c r="I16" s="210"/>
      <c r="J16" s="210"/>
      <c r="K16" s="2"/>
    </row>
    <row r="17" spans="1:11" x14ac:dyDescent="0.15">
      <c r="A17" s="2"/>
      <c r="B17" s="210"/>
      <c r="C17" s="210"/>
      <c r="D17" s="210"/>
      <c r="E17" s="210"/>
      <c r="F17" s="210"/>
      <c r="G17" s="210"/>
      <c r="H17" s="210"/>
      <c r="I17" s="210"/>
      <c r="J17" s="210"/>
      <c r="K17" s="2"/>
    </row>
    <row r="18" spans="1:11" x14ac:dyDescent="0.15">
      <c r="A18" s="2"/>
      <c r="B18" s="210"/>
      <c r="C18" s="210"/>
      <c r="D18" s="210"/>
      <c r="E18" s="210"/>
      <c r="F18" s="210"/>
      <c r="G18" s="210"/>
      <c r="H18" s="210"/>
      <c r="I18" s="210"/>
      <c r="J18" s="210"/>
      <c r="K18" s="2"/>
    </row>
    <row r="19" spans="1:11" x14ac:dyDescent="0.15">
      <c r="A19" s="2"/>
      <c r="B19" s="210"/>
      <c r="C19" s="210"/>
      <c r="D19" s="210"/>
      <c r="E19" s="210"/>
      <c r="F19" s="210"/>
      <c r="G19" s="210"/>
      <c r="H19" s="210"/>
      <c r="I19" s="210"/>
      <c r="J19" s="210"/>
      <c r="K19" s="2"/>
    </row>
    <row r="20" spans="1:11" x14ac:dyDescent="0.15">
      <c r="A20" s="2"/>
      <c r="B20" s="210"/>
      <c r="C20" s="210"/>
      <c r="D20" s="210"/>
      <c r="E20" s="210"/>
      <c r="F20" s="210"/>
      <c r="G20" s="210"/>
      <c r="H20" s="210"/>
      <c r="I20" s="210"/>
      <c r="J20" s="210"/>
      <c r="K20" s="2"/>
    </row>
    <row r="21" spans="1:11" x14ac:dyDescent="0.15">
      <c r="A21" s="2"/>
      <c r="B21" s="210"/>
      <c r="C21" s="210"/>
      <c r="D21" s="210"/>
      <c r="E21" s="210"/>
      <c r="F21" s="210"/>
      <c r="G21" s="210"/>
      <c r="H21" s="210"/>
      <c r="I21" s="210"/>
      <c r="J21" s="210"/>
      <c r="K21" s="2"/>
    </row>
    <row r="22" spans="1:11" x14ac:dyDescent="0.15">
      <c r="A22" s="2"/>
      <c r="B22" s="210"/>
      <c r="C22" s="210"/>
      <c r="D22" s="210"/>
      <c r="E22" s="210"/>
      <c r="F22" s="210"/>
      <c r="G22" s="210"/>
      <c r="H22" s="210"/>
      <c r="I22" s="210"/>
      <c r="J22" s="210"/>
      <c r="K22" s="2"/>
    </row>
    <row r="23" spans="1:11" x14ac:dyDescent="0.15">
      <c r="A23" s="2"/>
      <c r="B23" s="210"/>
      <c r="C23" s="210"/>
      <c r="D23" s="210"/>
      <c r="E23" s="210"/>
      <c r="F23" s="210"/>
      <c r="G23" s="210"/>
      <c r="H23" s="210"/>
      <c r="I23" s="210"/>
      <c r="J23" s="210"/>
      <c r="K23" s="2"/>
    </row>
    <row r="24" spans="1:11" x14ac:dyDescent="0.15">
      <c r="A24" s="2"/>
      <c r="B24" s="210"/>
      <c r="C24" s="210"/>
      <c r="D24" s="210"/>
      <c r="E24" s="210"/>
      <c r="F24" s="210"/>
      <c r="G24" s="210"/>
      <c r="H24" s="210"/>
      <c r="I24" s="210"/>
      <c r="J24" s="210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G21" sqref="G21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11.33203125" style="2" customWidth="1"/>
    <col min="8" max="9" width="9.6640625" style="2" customWidth="1"/>
  </cols>
  <sheetData>
    <row r="1" spans="1:9" ht="25.5" x14ac:dyDescent="0.15">
      <c r="A1" s="208" t="s">
        <v>5</v>
      </c>
      <c r="B1" s="208"/>
      <c r="C1" s="208"/>
      <c r="D1" s="208"/>
      <c r="E1" s="208"/>
      <c r="F1" s="208"/>
      <c r="G1" s="208"/>
      <c r="H1" s="208"/>
      <c r="I1" s="208"/>
    </row>
    <row r="2" spans="1:9" ht="26.25" thickBot="1" x14ac:dyDescent="0.2">
      <c r="A2" s="34" t="s">
        <v>93</v>
      </c>
      <c r="B2" s="34"/>
      <c r="C2" s="33"/>
      <c r="D2" s="33"/>
      <c r="E2" s="33"/>
      <c r="F2" s="35"/>
      <c r="G2" s="35"/>
      <c r="H2" s="211" t="s">
        <v>2</v>
      </c>
      <c r="I2" s="211"/>
    </row>
    <row r="3" spans="1:9" ht="29.25" customHeight="1" x14ac:dyDescent="0.15">
      <c r="A3" s="137" t="s">
        <v>4</v>
      </c>
      <c r="B3" s="36" t="s">
        <v>15</v>
      </c>
      <c r="C3" s="36" t="s">
        <v>6</v>
      </c>
      <c r="D3" s="36" t="s">
        <v>7</v>
      </c>
      <c r="E3" s="36" t="s">
        <v>8</v>
      </c>
      <c r="F3" s="36" t="s">
        <v>9</v>
      </c>
      <c r="G3" s="138" t="s">
        <v>51</v>
      </c>
      <c r="H3" s="36" t="s">
        <v>14</v>
      </c>
      <c r="I3" s="37" t="s">
        <v>10</v>
      </c>
    </row>
    <row r="4" spans="1:9" s="31" customFormat="1" ht="20.25" customHeight="1" x14ac:dyDescent="0.15">
      <c r="A4" s="149" t="s">
        <v>128</v>
      </c>
      <c r="B4" s="140" t="s">
        <v>148</v>
      </c>
      <c r="C4" s="141">
        <v>28950600</v>
      </c>
      <c r="D4" s="128" t="s">
        <v>142</v>
      </c>
      <c r="E4" s="128" t="s">
        <v>145</v>
      </c>
      <c r="F4" s="128" t="s">
        <v>147</v>
      </c>
      <c r="G4" s="123" t="s">
        <v>171</v>
      </c>
      <c r="H4" s="123" t="s">
        <v>172</v>
      </c>
      <c r="I4" s="124"/>
    </row>
    <row r="5" spans="1:9" s="31" customFormat="1" ht="20.25" customHeight="1" x14ac:dyDescent="0.15">
      <c r="A5" s="149" t="s">
        <v>129</v>
      </c>
      <c r="B5" s="140" t="s">
        <v>149</v>
      </c>
      <c r="C5" s="141">
        <v>198000</v>
      </c>
      <c r="D5" s="128" t="s">
        <v>142</v>
      </c>
      <c r="E5" s="128" t="s">
        <v>145</v>
      </c>
      <c r="F5" s="128" t="s">
        <v>147</v>
      </c>
      <c r="G5" s="123" t="s">
        <v>171</v>
      </c>
      <c r="H5" s="123" t="s">
        <v>172</v>
      </c>
      <c r="I5" s="124"/>
    </row>
    <row r="6" spans="1:9" ht="20.85" customHeight="1" x14ac:dyDescent="0.15">
      <c r="A6" s="149" t="s">
        <v>130</v>
      </c>
      <c r="B6" s="129" t="s">
        <v>150</v>
      </c>
      <c r="C6" s="141">
        <v>3960000</v>
      </c>
      <c r="D6" s="128" t="s">
        <v>142</v>
      </c>
      <c r="E6" s="128" t="s">
        <v>145</v>
      </c>
      <c r="F6" s="128" t="s">
        <v>147</v>
      </c>
      <c r="G6" s="123" t="s">
        <v>171</v>
      </c>
      <c r="H6" s="123" t="s">
        <v>172</v>
      </c>
      <c r="I6" s="124"/>
    </row>
    <row r="7" spans="1:9" s="31" customFormat="1" ht="20.85" customHeight="1" x14ac:dyDescent="0.15">
      <c r="A7" s="149" t="s">
        <v>131</v>
      </c>
      <c r="B7" s="129" t="s">
        <v>151</v>
      </c>
      <c r="C7" s="141">
        <v>1867200</v>
      </c>
      <c r="D7" s="128" t="s">
        <v>142</v>
      </c>
      <c r="E7" s="128" t="s">
        <v>145</v>
      </c>
      <c r="F7" s="128" t="s">
        <v>147</v>
      </c>
      <c r="G7" s="123" t="s">
        <v>171</v>
      </c>
      <c r="H7" s="123" t="s">
        <v>172</v>
      </c>
      <c r="I7" s="124"/>
    </row>
    <row r="8" spans="1:9" s="31" customFormat="1" ht="20.85" customHeight="1" x14ac:dyDescent="0.15">
      <c r="A8" s="149" t="s">
        <v>132</v>
      </c>
      <c r="B8" s="140" t="s">
        <v>152</v>
      </c>
      <c r="C8" s="141">
        <v>3600000</v>
      </c>
      <c r="D8" s="128" t="s">
        <v>142</v>
      </c>
      <c r="E8" s="128" t="s">
        <v>145</v>
      </c>
      <c r="F8" s="128" t="s">
        <v>147</v>
      </c>
      <c r="G8" s="123" t="s">
        <v>171</v>
      </c>
      <c r="H8" s="123" t="s">
        <v>172</v>
      </c>
      <c r="I8" s="124"/>
    </row>
    <row r="9" spans="1:9" s="31" customFormat="1" ht="20.85" customHeight="1" x14ac:dyDescent="0.15">
      <c r="A9" s="149" t="s">
        <v>133</v>
      </c>
      <c r="B9" s="140" t="s">
        <v>94</v>
      </c>
      <c r="C9" s="141">
        <v>12531600</v>
      </c>
      <c r="D9" s="128" t="s">
        <v>142</v>
      </c>
      <c r="E9" s="128" t="s">
        <v>145</v>
      </c>
      <c r="F9" s="128" t="s">
        <v>147</v>
      </c>
      <c r="G9" s="123" t="s">
        <v>171</v>
      </c>
      <c r="H9" s="123" t="s">
        <v>172</v>
      </c>
      <c r="I9" s="124"/>
    </row>
    <row r="10" spans="1:9" s="31" customFormat="1" ht="20.85" customHeight="1" x14ac:dyDescent="0.15">
      <c r="A10" s="149" t="s">
        <v>134</v>
      </c>
      <c r="B10" s="129" t="s">
        <v>153</v>
      </c>
      <c r="C10" s="141">
        <v>4200000</v>
      </c>
      <c r="D10" s="128" t="s">
        <v>142</v>
      </c>
      <c r="E10" s="128" t="s">
        <v>145</v>
      </c>
      <c r="F10" s="128" t="s">
        <v>147</v>
      </c>
      <c r="G10" s="123" t="s">
        <v>171</v>
      </c>
      <c r="H10" s="123" t="s">
        <v>172</v>
      </c>
      <c r="I10" s="124"/>
    </row>
    <row r="11" spans="1:9" s="31" customFormat="1" ht="20.85" customHeight="1" x14ac:dyDescent="0.15">
      <c r="A11" s="149" t="s">
        <v>135</v>
      </c>
      <c r="B11" s="129" t="s">
        <v>154</v>
      </c>
      <c r="C11" s="141">
        <v>1195200</v>
      </c>
      <c r="D11" s="128" t="s">
        <v>142</v>
      </c>
      <c r="E11" s="128" t="s">
        <v>145</v>
      </c>
      <c r="F11" s="128" t="s">
        <v>147</v>
      </c>
      <c r="G11" s="123" t="s">
        <v>171</v>
      </c>
      <c r="H11" s="123" t="s">
        <v>172</v>
      </c>
      <c r="I11" s="124"/>
    </row>
    <row r="12" spans="1:9" s="154" customFormat="1" ht="20.85" customHeight="1" x14ac:dyDescent="0.15">
      <c r="A12" s="153" t="s">
        <v>136</v>
      </c>
      <c r="B12" s="140" t="s">
        <v>155</v>
      </c>
      <c r="C12" s="141">
        <v>8400000</v>
      </c>
      <c r="D12" s="128" t="s">
        <v>142</v>
      </c>
      <c r="E12" s="128" t="s">
        <v>146</v>
      </c>
      <c r="F12" s="128" t="s">
        <v>147</v>
      </c>
      <c r="G12" s="123" t="s">
        <v>174</v>
      </c>
      <c r="H12" s="123" t="s">
        <v>173</v>
      </c>
      <c r="I12" s="124"/>
    </row>
    <row r="13" spans="1:9" ht="20.85" customHeight="1" x14ac:dyDescent="0.15">
      <c r="A13" s="126" t="s">
        <v>137</v>
      </c>
      <c r="B13" s="127" t="s">
        <v>156</v>
      </c>
      <c r="C13" s="141">
        <v>125300000</v>
      </c>
      <c r="D13" s="128" t="s">
        <v>143</v>
      </c>
      <c r="E13" s="128" t="s">
        <v>145</v>
      </c>
      <c r="F13" s="128" t="s">
        <v>147</v>
      </c>
      <c r="G13" s="123" t="s">
        <v>171</v>
      </c>
      <c r="H13" s="123" t="s">
        <v>171</v>
      </c>
      <c r="I13" s="124"/>
    </row>
    <row r="14" spans="1:9" s="31" customFormat="1" ht="20.85" customHeight="1" x14ac:dyDescent="0.15">
      <c r="A14" s="126" t="s">
        <v>138</v>
      </c>
      <c r="B14" s="127" t="s">
        <v>157</v>
      </c>
      <c r="C14" s="141">
        <v>898170350</v>
      </c>
      <c r="D14" s="128" t="s">
        <v>143</v>
      </c>
      <c r="E14" s="128" t="s">
        <v>145</v>
      </c>
      <c r="F14" s="128" t="s">
        <v>147</v>
      </c>
      <c r="G14" s="123" t="s">
        <v>171</v>
      </c>
      <c r="H14" s="123" t="s">
        <v>171</v>
      </c>
      <c r="I14" s="124"/>
    </row>
    <row r="15" spans="1:9" s="154" customFormat="1" ht="20.85" customHeight="1" x14ac:dyDescent="0.15">
      <c r="A15" s="135" t="s">
        <v>139</v>
      </c>
      <c r="B15" s="140" t="s">
        <v>155</v>
      </c>
      <c r="C15" s="145">
        <v>6895680</v>
      </c>
      <c r="D15" s="132" t="s">
        <v>143</v>
      </c>
      <c r="E15" s="128" t="s">
        <v>146</v>
      </c>
      <c r="F15" s="128" t="s">
        <v>147</v>
      </c>
      <c r="G15" s="123" t="s">
        <v>174</v>
      </c>
      <c r="H15" s="123" t="s">
        <v>221</v>
      </c>
      <c r="I15" s="124"/>
    </row>
    <row r="16" spans="1:9" ht="20.85" customHeight="1" x14ac:dyDescent="0.15">
      <c r="A16" s="135" t="s">
        <v>140</v>
      </c>
      <c r="B16" s="132" t="s">
        <v>153</v>
      </c>
      <c r="C16" s="145">
        <v>1620000</v>
      </c>
      <c r="D16" s="132" t="s">
        <v>143</v>
      </c>
      <c r="E16" s="128" t="s">
        <v>145</v>
      </c>
      <c r="F16" s="128" t="s">
        <v>147</v>
      </c>
      <c r="G16" s="123" t="s">
        <v>171</v>
      </c>
      <c r="H16" s="123" t="s">
        <v>171</v>
      </c>
      <c r="I16" s="124"/>
    </row>
    <row r="17" spans="1:9" s="31" customFormat="1" ht="20.85" customHeight="1" x14ac:dyDescent="0.15">
      <c r="A17" s="135" t="s">
        <v>141</v>
      </c>
      <c r="B17" s="132" t="s">
        <v>158</v>
      </c>
      <c r="C17" s="145">
        <v>2640000</v>
      </c>
      <c r="D17" s="132" t="s">
        <v>144</v>
      </c>
      <c r="E17" s="128" t="s">
        <v>145</v>
      </c>
      <c r="F17" s="128" t="s">
        <v>147</v>
      </c>
      <c r="G17" s="123" t="s">
        <v>171</v>
      </c>
      <c r="H17" s="123" t="s">
        <v>171</v>
      </c>
      <c r="I17" s="124"/>
    </row>
    <row r="18" spans="1:9" ht="20.25" customHeight="1" x14ac:dyDescent="0.15">
      <c r="A18" s="135" t="s">
        <v>175</v>
      </c>
      <c r="B18" s="132" t="s">
        <v>176</v>
      </c>
      <c r="C18" s="145">
        <v>3876000</v>
      </c>
      <c r="D18" s="132" t="s">
        <v>177</v>
      </c>
      <c r="E18" s="132" t="s">
        <v>178</v>
      </c>
      <c r="F18" s="132" t="s">
        <v>179</v>
      </c>
      <c r="G18" s="132" t="s">
        <v>180</v>
      </c>
      <c r="H18" s="132" t="s">
        <v>180</v>
      </c>
      <c r="I18" s="124"/>
    </row>
    <row r="19" spans="1:9" ht="20.25" customHeight="1" x14ac:dyDescent="0.15">
      <c r="A19" s="135" t="s">
        <v>228</v>
      </c>
      <c r="B19" s="131" t="s">
        <v>246</v>
      </c>
      <c r="C19" s="145">
        <v>651000</v>
      </c>
      <c r="D19" s="131" t="s">
        <v>231</v>
      </c>
      <c r="E19" s="131" t="s">
        <v>233</v>
      </c>
      <c r="F19" s="131" t="s">
        <v>233</v>
      </c>
      <c r="G19" s="132" t="s">
        <v>233</v>
      </c>
      <c r="H19" s="132" t="s">
        <v>233</v>
      </c>
      <c r="I19" s="133"/>
    </row>
    <row r="20" spans="1:9" s="31" customFormat="1" ht="20.25" customHeight="1" x14ac:dyDescent="0.15">
      <c r="A20" s="134" t="s">
        <v>245</v>
      </c>
      <c r="B20" s="131" t="s">
        <v>247</v>
      </c>
      <c r="C20" s="145">
        <v>332400</v>
      </c>
      <c r="D20" s="131" t="s">
        <v>250</v>
      </c>
      <c r="E20" s="131" t="s">
        <v>251</v>
      </c>
      <c r="F20" s="131" t="s">
        <v>252</v>
      </c>
      <c r="G20" s="132" t="s">
        <v>253</v>
      </c>
      <c r="H20" s="132" t="s">
        <v>253</v>
      </c>
      <c r="I20" s="133"/>
    </row>
    <row r="21" spans="1:9" s="31" customFormat="1" ht="20.25" customHeight="1" x14ac:dyDescent="0.15">
      <c r="A21" s="134" t="s">
        <v>230</v>
      </c>
      <c r="B21" s="131" t="s">
        <v>248</v>
      </c>
      <c r="C21" s="145">
        <v>8177400</v>
      </c>
      <c r="D21" s="131" t="s">
        <v>232</v>
      </c>
      <c r="E21" s="131" t="s">
        <v>234</v>
      </c>
      <c r="F21" s="131" t="s">
        <v>235</v>
      </c>
      <c r="G21" s="132"/>
      <c r="H21" s="132"/>
      <c r="I21" s="133"/>
    </row>
    <row r="22" spans="1:9" ht="20.25" customHeight="1" thickBot="1" x14ac:dyDescent="0.2">
      <c r="A22" s="169" t="s">
        <v>229</v>
      </c>
      <c r="B22" s="136" t="s">
        <v>249</v>
      </c>
      <c r="C22" s="150">
        <v>2270000</v>
      </c>
      <c r="D22" s="136" t="s">
        <v>232</v>
      </c>
      <c r="E22" s="136" t="s">
        <v>236</v>
      </c>
      <c r="F22" s="136" t="s">
        <v>237</v>
      </c>
      <c r="G22" s="136" t="s">
        <v>237</v>
      </c>
      <c r="H22" s="136" t="s">
        <v>237</v>
      </c>
      <c r="I22" s="170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sqref="A1:I1"/>
    </sheetView>
  </sheetViews>
  <sheetFormatPr defaultRowHeight="13.5" x14ac:dyDescent="0.15"/>
  <cols>
    <col min="1" max="1" width="15.664062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13" customWidth="1"/>
  </cols>
  <sheetData>
    <row r="1" spans="1:9" ht="25.5" x14ac:dyDescent="0.15">
      <c r="A1" s="208" t="s">
        <v>11</v>
      </c>
      <c r="B1" s="208"/>
      <c r="C1" s="208"/>
      <c r="D1" s="208"/>
      <c r="E1" s="208"/>
      <c r="F1" s="208"/>
      <c r="G1" s="208"/>
      <c r="H1" s="208"/>
      <c r="I1" s="208"/>
    </row>
    <row r="2" spans="1:9" ht="26.25" thickBot="1" x14ac:dyDescent="0.2">
      <c r="A2" s="212" t="s">
        <v>93</v>
      </c>
      <c r="B2" s="212"/>
      <c r="C2" s="107"/>
      <c r="D2" s="107"/>
      <c r="E2" s="107"/>
      <c r="F2" s="107"/>
      <c r="G2" s="107"/>
      <c r="H2" s="107"/>
      <c r="I2" s="110" t="s">
        <v>68</v>
      </c>
    </row>
    <row r="3" spans="1:9" ht="26.25" customHeight="1" x14ac:dyDescent="0.15">
      <c r="A3" s="146" t="s">
        <v>3</v>
      </c>
      <c r="B3" s="147" t="s">
        <v>4</v>
      </c>
      <c r="C3" s="147" t="s">
        <v>63</v>
      </c>
      <c r="D3" s="147" t="s">
        <v>64</v>
      </c>
      <c r="E3" s="147" t="s">
        <v>69</v>
      </c>
      <c r="F3" s="147" t="s">
        <v>65</v>
      </c>
      <c r="G3" s="147" t="s">
        <v>66</v>
      </c>
      <c r="H3" s="147" t="s">
        <v>67</v>
      </c>
      <c r="I3" s="148" t="s">
        <v>79</v>
      </c>
    </row>
    <row r="4" spans="1:9" s="31" customFormat="1" ht="26.25" customHeight="1" x14ac:dyDescent="0.15">
      <c r="A4" s="120" t="s">
        <v>124</v>
      </c>
      <c r="B4" s="139" t="s">
        <v>128</v>
      </c>
      <c r="C4" s="128" t="s">
        <v>159</v>
      </c>
      <c r="D4" s="141">
        <v>28950600</v>
      </c>
      <c r="E4" s="117" t="s">
        <v>125</v>
      </c>
      <c r="F4" s="118">
        <v>2177700</v>
      </c>
      <c r="G4" s="118">
        <v>2177700</v>
      </c>
      <c r="H4" s="118">
        <v>2177700</v>
      </c>
      <c r="I4" s="125"/>
    </row>
    <row r="5" spans="1:9" ht="28.5" customHeight="1" x14ac:dyDescent="0.15">
      <c r="A5" s="120" t="s">
        <v>124</v>
      </c>
      <c r="B5" s="139" t="s">
        <v>129</v>
      </c>
      <c r="C5" s="128" t="s">
        <v>160</v>
      </c>
      <c r="D5" s="141">
        <v>198000</v>
      </c>
      <c r="E5" s="117" t="s">
        <v>125</v>
      </c>
      <c r="F5" s="118">
        <v>16500</v>
      </c>
      <c r="G5" s="118">
        <v>16500</v>
      </c>
      <c r="H5" s="118">
        <v>16500</v>
      </c>
      <c r="I5" s="130"/>
    </row>
    <row r="6" spans="1:9" s="31" customFormat="1" ht="28.5" customHeight="1" x14ac:dyDescent="0.15">
      <c r="A6" s="122" t="s">
        <v>93</v>
      </c>
      <c r="B6" s="139" t="s">
        <v>130</v>
      </c>
      <c r="C6" s="128" t="s">
        <v>161</v>
      </c>
      <c r="D6" s="141">
        <v>3960000</v>
      </c>
      <c r="E6" s="117" t="s">
        <v>31</v>
      </c>
      <c r="F6" s="118">
        <v>330000</v>
      </c>
      <c r="G6" s="118">
        <v>330000</v>
      </c>
      <c r="H6" s="118">
        <v>330000</v>
      </c>
      <c r="I6" s="130"/>
    </row>
    <row r="7" spans="1:9" s="31" customFormat="1" ht="28.5" customHeight="1" x14ac:dyDescent="0.15">
      <c r="A7" s="122" t="s">
        <v>93</v>
      </c>
      <c r="B7" s="139" t="s">
        <v>131</v>
      </c>
      <c r="C7" s="128" t="s">
        <v>162</v>
      </c>
      <c r="D7" s="141">
        <v>1867200</v>
      </c>
      <c r="E7" s="117" t="s">
        <v>31</v>
      </c>
      <c r="F7" s="118">
        <v>155600</v>
      </c>
      <c r="G7" s="118">
        <v>155600</v>
      </c>
      <c r="H7" s="118">
        <v>155600</v>
      </c>
      <c r="I7" s="130"/>
    </row>
    <row r="8" spans="1:9" s="31" customFormat="1" ht="28.5" customHeight="1" x14ac:dyDescent="0.15">
      <c r="A8" s="122" t="s">
        <v>93</v>
      </c>
      <c r="B8" s="139" t="s">
        <v>132</v>
      </c>
      <c r="C8" s="128" t="s">
        <v>163</v>
      </c>
      <c r="D8" s="141">
        <v>3600000</v>
      </c>
      <c r="E8" s="117" t="s">
        <v>31</v>
      </c>
      <c r="F8" s="118">
        <v>300000</v>
      </c>
      <c r="G8" s="118">
        <v>300000</v>
      </c>
      <c r="H8" s="118">
        <v>300000</v>
      </c>
      <c r="I8" s="130"/>
    </row>
    <row r="9" spans="1:9" s="31" customFormat="1" ht="28.5" customHeight="1" x14ac:dyDescent="0.15">
      <c r="A9" s="122" t="s">
        <v>93</v>
      </c>
      <c r="B9" s="139" t="s">
        <v>133</v>
      </c>
      <c r="C9" s="128" t="s">
        <v>123</v>
      </c>
      <c r="D9" s="141">
        <v>12531600</v>
      </c>
      <c r="E9" s="117" t="s">
        <v>31</v>
      </c>
      <c r="F9" s="118">
        <v>1044300</v>
      </c>
      <c r="G9" s="118">
        <v>1044300</v>
      </c>
      <c r="H9" s="118">
        <v>1044300</v>
      </c>
      <c r="I9" s="130"/>
    </row>
    <row r="10" spans="1:9" s="31" customFormat="1" ht="28.5" customHeight="1" x14ac:dyDescent="0.15">
      <c r="A10" s="122" t="s">
        <v>93</v>
      </c>
      <c r="B10" s="139" t="s">
        <v>134</v>
      </c>
      <c r="C10" s="128" t="s">
        <v>164</v>
      </c>
      <c r="D10" s="141">
        <v>4200000</v>
      </c>
      <c r="E10" s="117" t="s">
        <v>31</v>
      </c>
      <c r="F10" s="118">
        <v>350000</v>
      </c>
      <c r="G10" s="118">
        <v>350000</v>
      </c>
      <c r="H10" s="118">
        <v>350000</v>
      </c>
      <c r="I10" s="130"/>
    </row>
    <row r="11" spans="1:9" s="31" customFormat="1" ht="28.5" customHeight="1" x14ac:dyDescent="0.15">
      <c r="A11" s="122" t="s">
        <v>93</v>
      </c>
      <c r="B11" s="139" t="s">
        <v>135</v>
      </c>
      <c r="C11" s="128" t="s">
        <v>165</v>
      </c>
      <c r="D11" s="141">
        <v>1195200</v>
      </c>
      <c r="E11" s="117"/>
      <c r="F11" s="118">
        <v>99600</v>
      </c>
      <c r="G11" s="118">
        <v>99600</v>
      </c>
      <c r="H11" s="118">
        <v>99600</v>
      </c>
      <c r="I11" s="130"/>
    </row>
    <row r="12" spans="1:9" s="31" customFormat="1" ht="28.5" customHeight="1" x14ac:dyDescent="0.15">
      <c r="A12" s="122" t="s">
        <v>93</v>
      </c>
      <c r="B12" s="142" t="s">
        <v>136</v>
      </c>
      <c r="C12" s="128" t="s">
        <v>166</v>
      </c>
      <c r="D12" s="141">
        <v>8400000</v>
      </c>
      <c r="E12" s="117" t="s">
        <v>31</v>
      </c>
      <c r="F12" s="118">
        <v>341090</v>
      </c>
      <c r="G12" s="118">
        <v>341090</v>
      </c>
      <c r="H12" s="118">
        <v>341090</v>
      </c>
      <c r="I12" s="130"/>
    </row>
    <row r="13" spans="1:9" s="31" customFormat="1" ht="28.5" customHeight="1" x14ac:dyDescent="0.15">
      <c r="A13" s="122" t="s">
        <v>93</v>
      </c>
      <c r="B13" s="143" t="s">
        <v>137</v>
      </c>
      <c r="C13" s="132" t="s">
        <v>167</v>
      </c>
      <c r="D13" s="141">
        <v>125300000</v>
      </c>
      <c r="E13" s="117" t="s">
        <v>31</v>
      </c>
      <c r="F13" s="118">
        <v>9941820</v>
      </c>
      <c r="G13" s="118">
        <v>9941820</v>
      </c>
      <c r="H13" s="118">
        <v>9941820</v>
      </c>
      <c r="I13" s="130"/>
    </row>
    <row r="14" spans="1:9" s="31" customFormat="1" ht="28.5" customHeight="1" x14ac:dyDescent="0.15">
      <c r="A14" s="122" t="s">
        <v>93</v>
      </c>
      <c r="B14" s="143" t="s">
        <v>138</v>
      </c>
      <c r="C14" s="132" t="s">
        <v>168</v>
      </c>
      <c r="D14" s="141">
        <v>898170350</v>
      </c>
      <c r="E14" s="117" t="s">
        <v>31</v>
      </c>
      <c r="F14" s="118">
        <v>67832430</v>
      </c>
      <c r="G14" s="118">
        <v>67832430</v>
      </c>
      <c r="H14" s="118">
        <v>67832430</v>
      </c>
      <c r="I14" s="130"/>
    </row>
    <row r="15" spans="1:9" s="31" customFormat="1" ht="28.5" customHeight="1" x14ac:dyDescent="0.15">
      <c r="A15" s="122" t="s">
        <v>93</v>
      </c>
      <c r="B15" s="144" t="s">
        <v>139</v>
      </c>
      <c r="C15" s="128" t="s">
        <v>166</v>
      </c>
      <c r="D15" s="145">
        <v>6895680</v>
      </c>
      <c r="E15" s="117" t="s">
        <v>31</v>
      </c>
      <c r="F15" s="118">
        <v>574640</v>
      </c>
      <c r="G15" s="118">
        <v>574640</v>
      </c>
      <c r="H15" s="118">
        <v>574640</v>
      </c>
      <c r="I15" s="130"/>
    </row>
    <row r="16" spans="1:9" s="31" customFormat="1" ht="28.5" customHeight="1" x14ac:dyDescent="0.15">
      <c r="A16" s="122" t="s">
        <v>93</v>
      </c>
      <c r="B16" s="144" t="s">
        <v>140</v>
      </c>
      <c r="C16" s="132" t="s">
        <v>164</v>
      </c>
      <c r="D16" s="145">
        <v>1620000</v>
      </c>
      <c r="E16" s="117" t="s">
        <v>31</v>
      </c>
      <c r="F16" s="118">
        <v>135000</v>
      </c>
      <c r="G16" s="118">
        <v>135000</v>
      </c>
      <c r="H16" s="118">
        <v>135000</v>
      </c>
      <c r="I16" s="130"/>
    </row>
    <row r="17" spans="1:9" s="31" customFormat="1" ht="28.5" customHeight="1" x14ac:dyDescent="0.15">
      <c r="A17" s="122" t="s">
        <v>93</v>
      </c>
      <c r="B17" s="144" t="s">
        <v>141</v>
      </c>
      <c r="C17" s="132" t="s">
        <v>169</v>
      </c>
      <c r="D17" s="145">
        <v>2640000</v>
      </c>
      <c r="E17" s="117" t="s">
        <v>31</v>
      </c>
      <c r="F17" s="118">
        <v>220000</v>
      </c>
      <c r="G17" s="118">
        <v>220000</v>
      </c>
      <c r="H17" s="118">
        <v>220000</v>
      </c>
      <c r="I17" s="130"/>
    </row>
    <row r="18" spans="1:9" s="31" customFormat="1" ht="28.5" customHeight="1" x14ac:dyDescent="0.15">
      <c r="A18" s="122" t="s">
        <v>93</v>
      </c>
      <c r="B18" s="155" t="s">
        <v>175</v>
      </c>
      <c r="C18" s="156" t="s">
        <v>181</v>
      </c>
      <c r="D18" s="157">
        <v>3876000</v>
      </c>
      <c r="E18" s="117" t="s">
        <v>31</v>
      </c>
      <c r="F18" s="157">
        <v>646000</v>
      </c>
      <c r="G18" s="157">
        <v>646000</v>
      </c>
      <c r="H18" s="157">
        <v>646000</v>
      </c>
      <c r="I18" s="130"/>
    </row>
    <row r="19" spans="1:9" ht="28.5" customHeight="1" thickBot="1" x14ac:dyDescent="0.2">
      <c r="A19" s="171" t="s">
        <v>93</v>
      </c>
      <c r="B19" s="172" t="s">
        <v>228</v>
      </c>
      <c r="C19" s="173" t="s">
        <v>238</v>
      </c>
      <c r="D19" s="150">
        <v>651000</v>
      </c>
      <c r="E19" s="174" t="s">
        <v>31</v>
      </c>
      <c r="F19" s="150">
        <v>651000</v>
      </c>
      <c r="G19" s="150">
        <v>651000</v>
      </c>
      <c r="H19" s="150">
        <v>651000</v>
      </c>
      <c r="I19" s="175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08" t="s">
        <v>12</v>
      </c>
      <c r="B1" s="208"/>
      <c r="C1" s="208"/>
      <c r="D1" s="208"/>
      <c r="E1" s="208"/>
    </row>
    <row r="2" spans="1:5" ht="26.25" thickBot="1" x14ac:dyDescent="0.2">
      <c r="A2" s="34" t="s">
        <v>93</v>
      </c>
      <c r="B2" s="34"/>
      <c r="C2" s="33"/>
      <c r="D2" s="33"/>
      <c r="E2" s="108" t="s">
        <v>38</v>
      </c>
    </row>
    <row r="3" spans="1:5" ht="21" customHeight="1" x14ac:dyDescent="0.15">
      <c r="A3" s="219" t="s">
        <v>39</v>
      </c>
      <c r="B3" s="39" t="s">
        <v>40</v>
      </c>
      <c r="C3" s="222" t="s">
        <v>127</v>
      </c>
      <c r="D3" s="223"/>
      <c r="E3" s="224"/>
    </row>
    <row r="4" spans="1:5" ht="21" customHeight="1" x14ac:dyDescent="0.15">
      <c r="A4" s="220"/>
      <c r="B4" s="40" t="s">
        <v>41</v>
      </c>
      <c r="C4" s="25">
        <v>663000</v>
      </c>
      <c r="D4" s="41" t="s">
        <v>42</v>
      </c>
      <c r="E4" s="38">
        <v>651000</v>
      </c>
    </row>
    <row r="5" spans="1:5" ht="21" customHeight="1" x14ac:dyDescent="0.15">
      <c r="A5" s="220"/>
      <c r="B5" s="40" t="s">
        <v>43</v>
      </c>
      <c r="C5" s="23">
        <v>0.98</v>
      </c>
      <c r="D5" s="41" t="s">
        <v>18</v>
      </c>
      <c r="E5" s="38">
        <v>651000</v>
      </c>
    </row>
    <row r="6" spans="1:5" ht="21" customHeight="1" x14ac:dyDescent="0.15">
      <c r="A6" s="220"/>
      <c r="B6" s="40" t="s">
        <v>17</v>
      </c>
      <c r="C6" s="24" t="s">
        <v>182</v>
      </c>
      <c r="D6" s="41" t="s">
        <v>70</v>
      </c>
      <c r="E6" s="32" t="s">
        <v>183</v>
      </c>
    </row>
    <row r="7" spans="1:5" ht="21" customHeight="1" x14ac:dyDescent="0.15">
      <c r="A7" s="220"/>
      <c r="B7" s="40" t="s">
        <v>44</v>
      </c>
      <c r="C7" s="42" t="s">
        <v>97</v>
      </c>
      <c r="D7" s="41" t="s">
        <v>45</v>
      </c>
      <c r="E7" s="32" t="s">
        <v>184</v>
      </c>
    </row>
    <row r="8" spans="1:5" ht="21" customHeight="1" x14ac:dyDescent="0.15">
      <c r="A8" s="220"/>
      <c r="B8" s="40" t="s">
        <v>46</v>
      </c>
      <c r="C8" s="42" t="s">
        <v>62</v>
      </c>
      <c r="D8" s="41" t="s">
        <v>20</v>
      </c>
      <c r="E8" s="43" t="s">
        <v>185</v>
      </c>
    </row>
    <row r="9" spans="1:5" ht="21" customHeight="1" thickBot="1" x14ac:dyDescent="0.2">
      <c r="A9" s="221"/>
      <c r="B9" s="44" t="s">
        <v>47</v>
      </c>
      <c r="C9" s="45" t="s">
        <v>98</v>
      </c>
      <c r="D9" s="46" t="s">
        <v>48</v>
      </c>
      <c r="E9" s="47" t="s">
        <v>186</v>
      </c>
    </row>
    <row r="10" spans="1:5" s="31" customFormat="1" ht="21" customHeight="1" thickTop="1" x14ac:dyDescent="0.15">
      <c r="A10" s="214" t="s">
        <v>39</v>
      </c>
      <c r="B10" s="48" t="s">
        <v>40</v>
      </c>
      <c r="C10" s="216" t="s">
        <v>254</v>
      </c>
      <c r="D10" s="217"/>
      <c r="E10" s="218"/>
    </row>
    <row r="11" spans="1:5" s="31" customFormat="1" ht="21" customHeight="1" x14ac:dyDescent="0.15">
      <c r="A11" s="214"/>
      <c r="B11" s="40" t="s">
        <v>41</v>
      </c>
      <c r="C11" s="25">
        <v>350000</v>
      </c>
      <c r="D11" s="41" t="s">
        <v>42</v>
      </c>
      <c r="E11" s="26">
        <v>332400</v>
      </c>
    </row>
    <row r="12" spans="1:5" s="31" customFormat="1" ht="21" customHeight="1" x14ac:dyDescent="0.15">
      <c r="A12" s="214"/>
      <c r="B12" s="40" t="s">
        <v>43</v>
      </c>
      <c r="C12" s="23">
        <v>0.95</v>
      </c>
      <c r="D12" s="41" t="s">
        <v>18</v>
      </c>
      <c r="E12" s="26">
        <v>332400</v>
      </c>
    </row>
    <row r="13" spans="1:5" s="31" customFormat="1" ht="21" customHeight="1" x14ac:dyDescent="0.15">
      <c r="A13" s="214"/>
      <c r="B13" s="40" t="s">
        <v>17</v>
      </c>
      <c r="C13" s="24" t="s">
        <v>255</v>
      </c>
      <c r="D13" s="41" t="s">
        <v>70</v>
      </c>
      <c r="E13" s="27" t="s">
        <v>256</v>
      </c>
    </row>
    <row r="14" spans="1:5" s="31" customFormat="1" ht="21" customHeight="1" x14ac:dyDescent="0.15">
      <c r="A14" s="214"/>
      <c r="B14" s="40" t="s">
        <v>44</v>
      </c>
      <c r="C14" s="42" t="s">
        <v>97</v>
      </c>
      <c r="D14" s="41" t="s">
        <v>45</v>
      </c>
      <c r="E14" s="27" t="s">
        <v>257</v>
      </c>
    </row>
    <row r="15" spans="1:5" s="31" customFormat="1" ht="21" customHeight="1" x14ac:dyDescent="0.15">
      <c r="A15" s="214"/>
      <c r="B15" s="40" t="s">
        <v>46</v>
      </c>
      <c r="C15" s="42" t="s">
        <v>62</v>
      </c>
      <c r="D15" s="41" t="s">
        <v>20</v>
      </c>
      <c r="E15" s="43" t="s">
        <v>258</v>
      </c>
    </row>
    <row r="16" spans="1:5" s="31" customFormat="1" ht="21" customHeight="1" thickBot="1" x14ac:dyDescent="0.2">
      <c r="A16" s="215"/>
      <c r="B16" s="49" t="s">
        <v>47</v>
      </c>
      <c r="C16" s="50" t="s">
        <v>98</v>
      </c>
      <c r="D16" s="51" t="s">
        <v>48</v>
      </c>
      <c r="E16" s="47" t="s">
        <v>259</v>
      </c>
    </row>
    <row r="17" spans="1:5" ht="21" customHeight="1" thickTop="1" x14ac:dyDescent="0.15">
      <c r="A17" s="214" t="s">
        <v>39</v>
      </c>
      <c r="B17" s="48" t="s">
        <v>40</v>
      </c>
      <c r="C17" s="216" t="s">
        <v>260</v>
      </c>
      <c r="D17" s="217"/>
      <c r="E17" s="218"/>
    </row>
    <row r="18" spans="1:5" ht="21" customHeight="1" x14ac:dyDescent="0.15">
      <c r="A18" s="214"/>
      <c r="B18" s="40" t="s">
        <v>41</v>
      </c>
      <c r="C18" s="25">
        <v>8640000</v>
      </c>
      <c r="D18" s="41" t="s">
        <v>42</v>
      </c>
      <c r="E18" s="26">
        <v>8177400</v>
      </c>
    </row>
    <row r="19" spans="1:5" ht="21" customHeight="1" x14ac:dyDescent="0.15">
      <c r="A19" s="214"/>
      <c r="B19" s="40" t="s">
        <v>43</v>
      </c>
      <c r="C19" s="23">
        <v>0.95</v>
      </c>
      <c r="D19" s="41" t="s">
        <v>18</v>
      </c>
      <c r="E19" s="26">
        <v>8177400</v>
      </c>
    </row>
    <row r="20" spans="1:5" ht="21" customHeight="1" x14ac:dyDescent="0.15">
      <c r="A20" s="214"/>
      <c r="B20" s="40" t="s">
        <v>17</v>
      </c>
      <c r="C20" s="24" t="s">
        <v>172</v>
      </c>
      <c r="D20" s="41" t="s">
        <v>70</v>
      </c>
      <c r="E20" s="27" t="s">
        <v>192</v>
      </c>
    </row>
    <row r="21" spans="1:5" ht="21" customHeight="1" x14ac:dyDescent="0.15">
      <c r="A21" s="214"/>
      <c r="B21" s="40" t="s">
        <v>44</v>
      </c>
      <c r="C21" s="42" t="s">
        <v>97</v>
      </c>
      <c r="D21" s="41" t="s">
        <v>45</v>
      </c>
      <c r="E21" s="27" t="s">
        <v>193</v>
      </c>
    </row>
    <row r="22" spans="1:5" ht="21" customHeight="1" x14ac:dyDescent="0.15">
      <c r="A22" s="214"/>
      <c r="B22" s="40" t="s">
        <v>46</v>
      </c>
      <c r="C22" s="42" t="s">
        <v>62</v>
      </c>
      <c r="D22" s="41" t="s">
        <v>20</v>
      </c>
      <c r="E22" s="43" t="s">
        <v>187</v>
      </c>
    </row>
    <row r="23" spans="1:5" ht="21" customHeight="1" thickBot="1" x14ac:dyDescent="0.2">
      <c r="A23" s="215"/>
      <c r="B23" s="49" t="s">
        <v>47</v>
      </c>
      <c r="C23" s="50" t="s">
        <v>98</v>
      </c>
      <c r="D23" s="51" t="s">
        <v>48</v>
      </c>
      <c r="E23" s="47" t="s">
        <v>188</v>
      </c>
    </row>
    <row r="24" spans="1:5" ht="21" customHeight="1" thickTop="1" x14ac:dyDescent="0.15">
      <c r="A24" s="213" t="s">
        <v>39</v>
      </c>
      <c r="B24" s="52" t="s">
        <v>40</v>
      </c>
      <c r="C24" s="216" t="s">
        <v>194</v>
      </c>
      <c r="D24" s="217"/>
      <c r="E24" s="218"/>
    </row>
    <row r="25" spans="1:5" ht="21" customHeight="1" x14ac:dyDescent="0.15">
      <c r="A25" s="214"/>
      <c r="B25" s="40" t="s">
        <v>41</v>
      </c>
      <c r="C25" s="25">
        <v>2342940</v>
      </c>
      <c r="D25" s="41" t="s">
        <v>42</v>
      </c>
      <c r="E25" s="26">
        <v>2270000</v>
      </c>
    </row>
    <row r="26" spans="1:5" ht="21" customHeight="1" x14ac:dyDescent="0.15">
      <c r="A26" s="214"/>
      <c r="B26" s="40" t="s">
        <v>43</v>
      </c>
      <c r="C26" s="23">
        <v>0.97</v>
      </c>
      <c r="D26" s="41" t="s">
        <v>18</v>
      </c>
      <c r="E26" s="26">
        <v>2270000</v>
      </c>
    </row>
    <row r="27" spans="1:5" ht="21" customHeight="1" x14ac:dyDescent="0.15">
      <c r="A27" s="214"/>
      <c r="B27" s="40" t="s">
        <v>17</v>
      </c>
      <c r="C27" s="24" t="s">
        <v>172</v>
      </c>
      <c r="D27" s="41" t="s">
        <v>70</v>
      </c>
      <c r="E27" s="27" t="s">
        <v>195</v>
      </c>
    </row>
    <row r="28" spans="1:5" ht="21" customHeight="1" x14ac:dyDescent="0.15">
      <c r="A28" s="214"/>
      <c r="B28" s="40" t="s">
        <v>44</v>
      </c>
      <c r="C28" s="42" t="s">
        <v>97</v>
      </c>
      <c r="D28" s="41" t="s">
        <v>45</v>
      </c>
      <c r="E28" s="27" t="s">
        <v>196</v>
      </c>
    </row>
    <row r="29" spans="1:5" ht="21" customHeight="1" x14ac:dyDescent="0.15">
      <c r="A29" s="214"/>
      <c r="B29" s="40" t="s">
        <v>46</v>
      </c>
      <c r="C29" s="42" t="s">
        <v>62</v>
      </c>
      <c r="D29" s="41" t="s">
        <v>20</v>
      </c>
      <c r="E29" s="43" t="s">
        <v>189</v>
      </c>
    </row>
    <row r="30" spans="1:5" ht="21" customHeight="1" thickBot="1" x14ac:dyDescent="0.2">
      <c r="A30" s="215"/>
      <c r="B30" s="49" t="s">
        <v>47</v>
      </c>
      <c r="C30" s="50" t="s">
        <v>98</v>
      </c>
      <c r="D30" s="51" t="s">
        <v>48</v>
      </c>
      <c r="E30" s="47" t="s">
        <v>190</v>
      </c>
    </row>
    <row r="31" spans="1:5" ht="14.25" thickTop="1" x14ac:dyDescent="0.15"/>
  </sheetData>
  <mergeCells count="9">
    <mergeCell ref="A24:A30"/>
    <mergeCell ref="C24:E24"/>
    <mergeCell ref="A1:E1"/>
    <mergeCell ref="A3:A9"/>
    <mergeCell ref="C3:E3"/>
    <mergeCell ref="A17:A23"/>
    <mergeCell ref="C17:E17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08" t="s">
        <v>13</v>
      </c>
      <c r="B1" s="208"/>
      <c r="C1" s="208"/>
      <c r="D1" s="208"/>
      <c r="E1" s="208"/>
      <c r="F1" s="208"/>
    </row>
    <row r="2" spans="1:6" ht="26.25" thickBot="1" x14ac:dyDescent="0.2">
      <c r="A2" s="3" t="s">
        <v>93</v>
      </c>
      <c r="B2" s="11"/>
      <c r="C2" s="12"/>
      <c r="D2" s="12"/>
      <c r="E2" s="1"/>
      <c r="F2" s="109" t="s">
        <v>37</v>
      </c>
    </row>
    <row r="3" spans="1:6" ht="25.5" customHeight="1" thickTop="1" x14ac:dyDescent="0.15">
      <c r="A3" s="53" t="s">
        <v>16</v>
      </c>
      <c r="B3" s="255" t="s">
        <v>127</v>
      </c>
      <c r="C3" s="255"/>
      <c r="D3" s="255"/>
      <c r="E3" s="255"/>
      <c r="F3" s="256"/>
    </row>
    <row r="4" spans="1:6" ht="25.5" customHeight="1" x14ac:dyDescent="0.15">
      <c r="A4" s="234" t="s">
        <v>24</v>
      </c>
      <c r="B4" s="236" t="s">
        <v>17</v>
      </c>
      <c r="C4" s="258" t="s">
        <v>82</v>
      </c>
      <c r="D4" s="54" t="s">
        <v>25</v>
      </c>
      <c r="E4" s="54" t="s">
        <v>18</v>
      </c>
      <c r="F4" s="55" t="s">
        <v>101</v>
      </c>
    </row>
    <row r="5" spans="1:6" ht="25.5" customHeight="1" x14ac:dyDescent="0.15">
      <c r="A5" s="234"/>
      <c r="B5" s="236"/>
      <c r="C5" s="259"/>
      <c r="D5" s="54" t="s">
        <v>26</v>
      </c>
      <c r="E5" s="54" t="s">
        <v>19</v>
      </c>
      <c r="F5" s="55" t="s">
        <v>27</v>
      </c>
    </row>
    <row r="6" spans="1:6" ht="25.5" customHeight="1" x14ac:dyDescent="0.15">
      <c r="A6" s="234"/>
      <c r="B6" s="257" t="s">
        <v>182</v>
      </c>
      <c r="C6" s="230" t="s">
        <v>197</v>
      </c>
      <c r="D6" s="232">
        <v>663000</v>
      </c>
      <c r="E6" s="232">
        <v>651000</v>
      </c>
      <c r="F6" s="233">
        <f>E6/D6</f>
        <v>0.98190045248868774</v>
      </c>
    </row>
    <row r="7" spans="1:6" ht="25.5" customHeight="1" x14ac:dyDescent="0.15">
      <c r="A7" s="234"/>
      <c r="B7" s="257"/>
      <c r="C7" s="231"/>
      <c r="D7" s="232"/>
      <c r="E7" s="232"/>
      <c r="F7" s="233"/>
    </row>
    <row r="8" spans="1:6" ht="25.5" customHeight="1" x14ac:dyDescent="0.15">
      <c r="A8" s="234" t="s">
        <v>20</v>
      </c>
      <c r="B8" s="58" t="s">
        <v>21</v>
      </c>
      <c r="C8" s="58" t="s">
        <v>30</v>
      </c>
      <c r="D8" s="236" t="s">
        <v>22</v>
      </c>
      <c r="E8" s="236"/>
      <c r="F8" s="237"/>
    </row>
    <row r="9" spans="1:6" ht="25.5" customHeight="1" x14ac:dyDescent="0.15">
      <c r="A9" s="235"/>
      <c r="B9" s="59" t="s">
        <v>200</v>
      </c>
      <c r="C9" s="59" t="s">
        <v>201</v>
      </c>
      <c r="D9" s="238" t="s">
        <v>202</v>
      </c>
      <c r="E9" s="239"/>
      <c r="F9" s="240"/>
    </row>
    <row r="10" spans="1:6" ht="25.5" customHeight="1" x14ac:dyDescent="0.15">
      <c r="A10" s="56" t="s">
        <v>29</v>
      </c>
      <c r="B10" s="225" t="s">
        <v>99</v>
      </c>
      <c r="C10" s="225"/>
      <c r="D10" s="226"/>
      <c r="E10" s="226"/>
      <c r="F10" s="227"/>
    </row>
    <row r="11" spans="1:6" ht="25.5" customHeight="1" x14ac:dyDescent="0.15">
      <c r="A11" s="56" t="s">
        <v>28</v>
      </c>
      <c r="B11" s="226" t="s">
        <v>93</v>
      </c>
      <c r="C11" s="226"/>
      <c r="D11" s="226"/>
      <c r="E11" s="226"/>
      <c r="F11" s="227"/>
    </row>
    <row r="12" spans="1:6" ht="25.5" customHeight="1" thickBot="1" x14ac:dyDescent="0.2">
      <c r="A12" s="57" t="s">
        <v>23</v>
      </c>
      <c r="B12" s="228"/>
      <c r="C12" s="228"/>
      <c r="D12" s="228"/>
      <c r="E12" s="228"/>
      <c r="F12" s="229"/>
    </row>
    <row r="13" spans="1:6" s="31" customFormat="1" ht="25.5" customHeight="1" thickTop="1" x14ac:dyDescent="0.15">
      <c r="A13" s="53" t="s">
        <v>16</v>
      </c>
      <c r="B13" s="255" t="s">
        <v>254</v>
      </c>
      <c r="C13" s="255"/>
      <c r="D13" s="255"/>
      <c r="E13" s="255"/>
      <c r="F13" s="256"/>
    </row>
    <row r="14" spans="1:6" s="31" customFormat="1" ht="25.5" customHeight="1" x14ac:dyDescent="0.15">
      <c r="A14" s="234" t="s">
        <v>24</v>
      </c>
      <c r="B14" s="236" t="s">
        <v>17</v>
      </c>
      <c r="C14" s="258" t="s">
        <v>70</v>
      </c>
      <c r="D14" s="183" t="s">
        <v>25</v>
      </c>
      <c r="E14" s="183" t="s">
        <v>18</v>
      </c>
      <c r="F14" s="184" t="s">
        <v>101</v>
      </c>
    </row>
    <row r="15" spans="1:6" s="31" customFormat="1" ht="25.5" customHeight="1" x14ac:dyDescent="0.15">
      <c r="A15" s="234"/>
      <c r="B15" s="236"/>
      <c r="C15" s="259"/>
      <c r="D15" s="183" t="s">
        <v>26</v>
      </c>
      <c r="E15" s="183" t="s">
        <v>19</v>
      </c>
      <c r="F15" s="184" t="s">
        <v>27</v>
      </c>
    </row>
    <row r="16" spans="1:6" s="31" customFormat="1" ht="25.5" customHeight="1" x14ac:dyDescent="0.15">
      <c r="A16" s="234"/>
      <c r="B16" s="257" t="s">
        <v>255</v>
      </c>
      <c r="C16" s="230" t="s">
        <v>261</v>
      </c>
      <c r="D16" s="232">
        <v>350000</v>
      </c>
      <c r="E16" s="232">
        <v>332400</v>
      </c>
      <c r="F16" s="233">
        <f>E16/D16</f>
        <v>0.94971428571428573</v>
      </c>
    </row>
    <row r="17" spans="1:6" s="31" customFormat="1" ht="25.5" customHeight="1" x14ac:dyDescent="0.15">
      <c r="A17" s="234"/>
      <c r="B17" s="257"/>
      <c r="C17" s="231"/>
      <c r="D17" s="232"/>
      <c r="E17" s="232"/>
      <c r="F17" s="233"/>
    </row>
    <row r="18" spans="1:6" s="31" customFormat="1" ht="25.5" customHeight="1" x14ac:dyDescent="0.15">
      <c r="A18" s="234" t="s">
        <v>20</v>
      </c>
      <c r="B18" s="185" t="s">
        <v>21</v>
      </c>
      <c r="C18" s="185" t="s">
        <v>30</v>
      </c>
      <c r="D18" s="236" t="s">
        <v>22</v>
      </c>
      <c r="E18" s="236"/>
      <c r="F18" s="237"/>
    </row>
    <row r="19" spans="1:6" s="31" customFormat="1" ht="25.5" customHeight="1" x14ac:dyDescent="0.15">
      <c r="A19" s="235"/>
      <c r="B19" s="59" t="s">
        <v>258</v>
      </c>
      <c r="C19" s="59" t="s">
        <v>262</v>
      </c>
      <c r="D19" s="238" t="s">
        <v>263</v>
      </c>
      <c r="E19" s="239"/>
      <c r="F19" s="240"/>
    </row>
    <row r="20" spans="1:6" s="31" customFormat="1" ht="25.5" customHeight="1" x14ac:dyDescent="0.15">
      <c r="A20" s="182" t="s">
        <v>29</v>
      </c>
      <c r="B20" s="225" t="s">
        <v>99</v>
      </c>
      <c r="C20" s="225"/>
      <c r="D20" s="226"/>
      <c r="E20" s="226"/>
      <c r="F20" s="227"/>
    </row>
    <row r="21" spans="1:6" s="31" customFormat="1" ht="25.5" customHeight="1" x14ac:dyDescent="0.15">
      <c r="A21" s="182" t="s">
        <v>28</v>
      </c>
      <c r="B21" s="226" t="s">
        <v>93</v>
      </c>
      <c r="C21" s="226"/>
      <c r="D21" s="226"/>
      <c r="E21" s="226"/>
      <c r="F21" s="227"/>
    </row>
    <row r="22" spans="1:6" s="31" customFormat="1" ht="25.5" customHeight="1" thickBot="1" x14ac:dyDescent="0.2">
      <c r="A22" s="57" t="s">
        <v>23</v>
      </c>
      <c r="B22" s="228"/>
      <c r="C22" s="228"/>
      <c r="D22" s="228"/>
      <c r="E22" s="228"/>
      <c r="F22" s="229"/>
    </row>
    <row r="23" spans="1:6" s="31" customFormat="1" ht="25.5" customHeight="1" thickTop="1" x14ac:dyDescent="0.15">
      <c r="A23" s="53" t="s">
        <v>16</v>
      </c>
      <c r="B23" s="260" t="s">
        <v>191</v>
      </c>
      <c r="C23" s="261"/>
      <c r="D23" s="261"/>
      <c r="E23" s="261"/>
      <c r="F23" s="262"/>
    </row>
    <row r="24" spans="1:6" s="31" customFormat="1" ht="25.5" customHeight="1" x14ac:dyDescent="0.15">
      <c r="A24" s="263" t="s">
        <v>24</v>
      </c>
      <c r="B24" s="258" t="s">
        <v>17</v>
      </c>
      <c r="C24" s="258" t="s">
        <v>83</v>
      </c>
      <c r="D24" s="183" t="s">
        <v>25</v>
      </c>
      <c r="E24" s="183" t="s">
        <v>18</v>
      </c>
      <c r="F24" s="184" t="s">
        <v>101</v>
      </c>
    </row>
    <row r="25" spans="1:6" s="31" customFormat="1" ht="25.5" customHeight="1" x14ac:dyDescent="0.15">
      <c r="A25" s="264"/>
      <c r="B25" s="259"/>
      <c r="C25" s="259"/>
      <c r="D25" s="183" t="s">
        <v>26</v>
      </c>
      <c r="E25" s="183" t="s">
        <v>19</v>
      </c>
      <c r="F25" s="184" t="s">
        <v>27</v>
      </c>
    </row>
    <row r="26" spans="1:6" s="31" customFormat="1" ht="25.5" customHeight="1" x14ac:dyDescent="0.15">
      <c r="A26" s="264"/>
      <c r="B26" s="266" t="s">
        <v>172</v>
      </c>
      <c r="C26" s="230" t="s">
        <v>198</v>
      </c>
      <c r="D26" s="268">
        <v>8640000</v>
      </c>
      <c r="E26" s="268">
        <v>8177400</v>
      </c>
      <c r="F26" s="270">
        <f>E26/D26</f>
        <v>0.94645833333333329</v>
      </c>
    </row>
    <row r="27" spans="1:6" s="31" customFormat="1" ht="25.5" customHeight="1" x14ac:dyDescent="0.15">
      <c r="A27" s="265"/>
      <c r="B27" s="267"/>
      <c r="C27" s="231"/>
      <c r="D27" s="269"/>
      <c r="E27" s="269"/>
      <c r="F27" s="271"/>
    </row>
    <row r="28" spans="1:6" s="31" customFormat="1" ht="25.5" customHeight="1" x14ac:dyDescent="0.15">
      <c r="A28" s="241" t="s">
        <v>20</v>
      </c>
      <c r="B28" s="185" t="s">
        <v>21</v>
      </c>
      <c r="C28" s="185" t="s">
        <v>30</v>
      </c>
      <c r="D28" s="243" t="s">
        <v>22</v>
      </c>
      <c r="E28" s="244"/>
      <c r="F28" s="245"/>
    </row>
    <row r="29" spans="1:6" s="31" customFormat="1" ht="25.5" customHeight="1" x14ac:dyDescent="0.15">
      <c r="A29" s="242"/>
      <c r="B29" s="59" t="s">
        <v>187</v>
      </c>
      <c r="C29" s="59" t="s">
        <v>203</v>
      </c>
      <c r="D29" s="238" t="s">
        <v>204</v>
      </c>
      <c r="E29" s="239"/>
      <c r="F29" s="240"/>
    </row>
    <row r="30" spans="1:6" s="31" customFormat="1" ht="25.5" customHeight="1" x14ac:dyDescent="0.15">
      <c r="A30" s="182" t="s">
        <v>29</v>
      </c>
      <c r="B30" s="246" t="s">
        <v>99</v>
      </c>
      <c r="C30" s="247"/>
      <c r="D30" s="247"/>
      <c r="E30" s="247"/>
      <c r="F30" s="248"/>
    </row>
    <row r="31" spans="1:6" s="31" customFormat="1" ht="25.5" customHeight="1" x14ac:dyDescent="0.15">
      <c r="A31" s="182" t="s">
        <v>28</v>
      </c>
      <c r="B31" s="249" t="s">
        <v>93</v>
      </c>
      <c r="C31" s="250"/>
      <c r="D31" s="250"/>
      <c r="E31" s="250"/>
      <c r="F31" s="251"/>
    </row>
    <row r="32" spans="1:6" s="31" customFormat="1" ht="25.5" customHeight="1" thickBot="1" x14ac:dyDescent="0.2">
      <c r="A32" s="57" t="s">
        <v>23</v>
      </c>
      <c r="B32" s="252"/>
      <c r="C32" s="253"/>
      <c r="D32" s="253"/>
      <c r="E32" s="253"/>
      <c r="F32" s="254"/>
    </row>
    <row r="33" spans="1:6" ht="25.5" customHeight="1" thickTop="1" x14ac:dyDescent="0.15">
      <c r="A33" s="53" t="s">
        <v>16</v>
      </c>
      <c r="B33" s="255" t="s">
        <v>194</v>
      </c>
      <c r="C33" s="255"/>
      <c r="D33" s="255"/>
      <c r="E33" s="255"/>
      <c r="F33" s="256"/>
    </row>
    <row r="34" spans="1:6" ht="25.5" customHeight="1" x14ac:dyDescent="0.15">
      <c r="A34" s="234" t="s">
        <v>24</v>
      </c>
      <c r="B34" s="236" t="s">
        <v>17</v>
      </c>
      <c r="C34" s="258" t="s">
        <v>83</v>
      </c>
      <c r="D34" s="54" t="s">
        <v>25</v>
      </c>
      <c r="E34" s="54" t="s">
        <v>18</v>
      </c>
      <c r="F34" s="55" t="s">
        <v>101</v>
      </c>
    </row>
    <row r="35" spans="1:6" ht="25.5" customHeight="1" x14ac:dyDescent="0.15">
      <c r="A35" s="234"/>
      <c r="B35" s="236"/>
      <c r="C35" s="259"/>
      <c r="D35" s="54" t="s">
        <v>26</v>
      </c>
      <c r="E35" s="54" t="s">
        <v>19</v>
      </c>
      <c r="F35" s="55" t="s">
        <v>27</v>
      </c>
    </row>
    <row r="36" spans="1:6" ht="25.5" customHeight="1" x14ac:dyDescent="0.15">
      <c r="A36" s="234"/>
      <c r="B36" s="257" t="s">
        <v>172</v>
      </c>
      <c r="C36" s="230" t="s">
        <v>199</v>
      </c>
      <c r="D36" s="232">
        <v>2342940</v>
      </c>
      <c r="E36" s="232">
        <v>2270000</v>
      </c>
      <c r="F36" s="233">
        <f>SUM(E36/D36)</f>
        <v>0.96886817417432802</v>
      </c>
    </row>
    <row r="37" spans="1:6" ht="25.5" customHeight="1" x14ac:dyDescent="0.15">
      <c r="A37" s="234"/>
      <c r="B37" s="257"/>
      <c r="C37" s="231"/>
      <c r="D37" s="232"/>
      <c r="E37" s="232"/>
      <c r="F37" s="233"/>
    </row>
    <row r="38" spans="1:6" ht="25.5" customHeight="1" x14ac:dyDescent="0.15">
      <c r="A38" s="234" t="s">
        <v>20</v>
      </c>
      <c r="B38" s="58" t="s">
        <v>21</v>
      </c>
      <c r="C38" s="58" t="s">
        <v>30</v>
      </c>
      <c r="D38" s="236" t="s">
        <v>22</v>
      </c>
      <c r="E38" s="236"/>
      <c r="F38" s="237"/>
    </row>
    <row r="39" spans="1:6" ht="25.5" customHeight="1" x14ac:dyDescent="0.15">
      <c r="A39" s="235"/>
      <c r="B39" s="59" t="s">
        <v>205</v>
      </c>
      <c r="C39" s="59" t="s">
        <v>206</v>
      </c>
      <c r="D39" s="239" t="s">
        <v>207</v>
      </c>
      <c r="E39" s="239"/>
      <c r="F39" s="240"/>
    </row>
    <row r="40" spans="1:6" ht="25.5" customHeight="1" x14ac:dyDescent="0.15">
      <c r="A40" s="56" t="s">
        <v>29</v>
      </c>
      <c r="B40" s="225" t="s">
        <v>99</v>
      </c>
      <c r="C40" s="225"/>
      <c r="D40" s="226"/>
      <c r="E40" s="226"/>
      <c r="F40" s="227"/>
    </row>
    <row r="41" spans="1:6" ht="25.5" customHeight="1" x14ac:dyDescent="0.15">
      <c r="A41" s="56" t="s">
        <v>28</v>
      </c>
      <c r="B41" s="226" t="s">
        <v>93</v>
      </c>
      <c r="C41" s="226"/>
      <c r="D41" s="226"/>
      <c r="E41" s="226"/>
      <c r="F41" s="227"/>
    </row>
    <row r="42" spans="1:6" ht="25.5" customHeight="1" thickBot="1" x14ac:dyDescent="0.2">
      <c r="A42" s="57" t="s">
        <v>23</v>
      </c>
      <c r="B42" s="228"/>
      <c r="C42" s="228"/>
      <c r="D42" s="228"/>
      <c r="E42" s="228"/>
      <c r="F42" s="229"/>
    </row>
    <row r="43" spans="1:6" ht="14.25" thickTop="1" x14ac:dyDescent="0.15"/>
  </sheetData>
  <mergeCells count="61">
    <mergeCell ref="C4:C5"/>
    <mergeCell ref="C6:C7"/>
    <mergeCell ref="A14:A17"/>
    <mergeCell ref="B14:B15"/>
    <mergeCell ref="C14:C15"/>
    <mergeCell ref="B16:B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34:C35"/>
    <mergeCell ref="C36:C37"/>
    <mergeCell ref="B11:F11"/>
    <mergeCell ref="B12:F12"/>
    <mergeCell ref="B23:F23"/>
    <mergeCell ref="B24:B25"/>
    <mergeCell ref="B26:B27"/>
    <mergeCell ref="D26:D27"/>
    <mergeCell ref="E26:E27"/>
    <mergeCell ref="F26:F27"/>
    <mergeCell ref="C24:C25"/>
    <mergeCell ref="C26:C27"/>
    <mergeCell ref="B13:F13"/>
    <mergeCell ref="B30:F30"/>
    <mergeCell ref="B31:F31"/>
    <mergeCell ref="B41:F41"/>
    <mergeCell ref="B42:F42"/>
    <mergeCell ref="A38:A39"/>
    <mergeCell ref="D38:F38"/>
    <mergeCell ref="D39:F39"/>
    <mergeCell ref="B40:F40"/>
    <mergeCell ref="B32:F32"/>
    <mergeCell ref="B33:F33"/>
    <mergeCell ref="A34:A37"/>
    <mergeCell ref="B34:B35"/>
    <mergeCell ref="B36:B37"/>
    <mergeCell ref="D36:D37"/>
    <mergeCell ref="E36:E37"/>
    <mergeCell ref="F36:F37"/>
    <mergeCell ref="A18:A19"/>
    <mergeCell ref="D18:F18"/>
    <mergeCell ref="D19:F19"/>
    <mergeCell ref="A28:A29"/>
    <mergeCell ref="D28:F28"/>
    <mergeCell ref="D29:F29"/>
    <mergeCell ref="A24:A27"/>
    <mergeCell ref="B20:F20"/>
    <mergeCell ref="B21:F21"/>
    <mergeCell ref="B22:F22"/>
    <mergeCell ref="C16:C17"/>
    <mergeCell ref="D16:D17"/>
    <mergeCell ref="E16:E17"/>
    <mergeCell ref="F16:F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K14" sqref="K14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08" t="s">
        <v>84</v>
      </c>
      <c r="B1" s="208"/>
      <c r="C1" s="208"/>
      <c r="D1" s="208"/>
      <c r="E1" s="208"/>
      <c r="F1" s="208"/>
      <c r="G1" s="208"/>
      <c r="H1" s="208"/>
      <c r="I1" s="208"/>
    </row>
    <row r="2" spans="1:9" ht="25.5" x14ac:dyDescent="0.15">
      <c r="A2" s="272" t="s">
        <v>92</v>
      </c>
      <c r="B2" s="272"/>
      <c r="C2" s="1"/>
      <c r="D2" s="1"/>
      <c r="E2" s="1"/>
      <c r="F2" s="1"/>
      <c r="G2" s="1"/>
      <c r="H2" s="1"/>
      <c r="I2" s="30" t="s">
        <v>2</v>
      </c>
    </row>
    <row r="3" spans="1:9" ht="26.25" customHeight="1" x14ac:dyDescent="0.15">
      <c r="A3" s="278" t="s">
        <v>3</v>
      </c>
      <c r="B3" s="276" t="s">
        <v>4</v>
      </c>
      <c r="C3" s="276" t="s">
        <v>63</v>
      </c>
      <c r="D3" s="276" t="s">
        <v>87</v>
      </c>
      <c r="E3" s="274" t="s">
        <v>90</v>
      </c>
      <c r="F3" s="275"/>
      <c r="G3" s="274" t="s">
        <v>91</v>
      </c>
      <c r="H3" s="275"/>
      <c r="I3" s="276" t="s">
        <v>85</v>
      </c>
    </row>
    <row r="4" spans="1:9" ht="28.5" customHeight="1" x14ac:dyDescent="0.15">
      <c r="A4" s="279"/>
      <c r="B4" s="277"/>
      <c r="C4" s="277"/>
      <c r="D4" s="277"/>
      <c r="E4" s="60" t="s">
        <v>88</v>
      </c>
      <c r="F4" s="60" t="s">
        <v>89</v>
      </c>
      <c r="G4" s="60" t="s">
        <v>88</v>
      </c>
      <c r="H4" s="60" t="s">
        <v>89</v>
      </c>
      <c r="I4" s="277"/>
    </row>
    <row r="5" spans="1:9" ht="28.5" customHeight="1" x14ac:dyDescent="0.15">
      <c r="A5" s="61"/>
      <c r="B5" s="62"/>
      <c r="C5" s="63" t="s">
        <v>31</v>
      </c>
      <c r="D5" s="64" t="s">
        <v>95</v>
      </c>
      <c r="E5" s="65" t="s">
        <v>100</v>
      </c>
      <c r="F5" s="65" t="s">
        <v>96</v>
      </c>
      <c r="G5" s="63" t="s">
        <v>31</v>
      </c>
      <c r="H5" s="66"/>
      <c r="I5" s="67"/>
    </row>
    <row r="6" spans="1:9" ht="28.5" customHeight="1" x14ac:dyDescent="0.15">
      <c r="A6" s="61"/>
      <c r="B6" s="62"/>
      <c r="C6" s="66"/>
      <c r="D6" s="66"/>
      <c r="E6" s="66"/>
      <c r="F6" s="66"/>
      <c r="G6" s="66"/>
      <c r="H6" s="66"/>
      <c r="I6" s="67"/>
    </row>
    <row r="7" spans="1:9" ht="28.5" customHeight="1" x14ac:dyDescent="0.15">
      <c r="A7" s="61"/>
      <c r="B7" s="62"/>
      <c r="C7" s="66"/>
      <c r="D7" s="66"/>
      <c r="E7" s="66"/>
      <c r="F7" s="66"/>
      <c r="G7" s="66"/>
      <c r="H7" s="66"/>
      <c r="I7" s="67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273" t="s">
        <v>86</v>
      </c>
      <c r="B21" s="273"/>
      <c r="C21" s="273"/>
      <c r="D21" s="273"/>
      <c r="E21" s="273"/>
      <c r="F21" s="273"/>
      <c r="G21" s="273"/>
      <c r="H21" s="273"/>
      <c r="I21" s="273"/>
    </row>
    <row r="22" spans="1:9" x14ac:dyDescent="0.15">
      <c r="A22" s="273"/>
      <c r="B22" s="273"/>
      <c r="C22" s="273"/>
      <c r="D22" s="273"/>
      <c r="E22" s="273"/>
      <c r="F22" s="273"/>
      <c r="G22" s="273"/>
      <c r="H22" s="273"/>
      <c r="I22" s="273"/>
    </row>
    <row r="23" spans="1:9" x14ac:dyDescent="0.15">
      <c r="A23" s="273"/>
      <c r="B23" s="273"/>
      <c r="C23" s="273"/>
      <c r="D23" s="273"/>
      <c r="E23" s="273"/>
      <c r="F23" s="273"/>
      <c r="G23" s="273"/>
      <c r="H23" s="273"/>
      <c r="I23" s="273"/>
    </row>
    <row r="24" spans="1:9" x14ac:dyDescent="0.15">
      <c r="A24" s="273"/>
      <c r="B24" s="273"/>
      <c r="C24" s="273"/>
      <c r="D24" s="273"/>
      <c r="E24" s="273"/>
      <c r="F24" s="273"/>
      <c r="G24" s="273"/>
      <c r="H24" s="273"/>
      <c r="I24" s="273"/>
    </row>
    <row r="25" spans="1:9" x14ac:dyDescent="0.15">
      <c r="A25" s="273"/>
      <c r="B25" s="273"/>
      <c r="C25" s="273"/>
      <c r="D25" s="273"/>
      <c r="E25" s="273"/>
      <c r="F25" s="273"/>
      <c r="G25" s="273"/>
      <c r="H25" s="273"/>
      <c r="I25" s="273"/>
    </row>
    <row r="26" spans="1:9" x14ac:dyDescent="0.15">
      <c r="A26" s="273"/>
      <c r="B26" s="273"/>
      <c r="C26" s="273"/>
      <c r="D26" s="273"/>
      <c r="E26" s="273"/>
      <c r="F26" s="273"/>
      <c r="G26" s="273"/>
      <c r="H26" s="273"/>
      <c r="I26" s="273"/>
    </row>
    <row r="27" spans="1:9" x14ac:dyDescent="0.15">
      <c r="A27" s="273"/>
      <c r="B27" s="273"/>
      <c r="C27" s="273"/>
      <c r="D27" s="273"/>
      <c r="E27" s="273"/>
      <c r="F27" s="273"/>
      <c r="G27" s="273"/>
      <c r="H27" s="273"/>
      <c r="I27" s="273"/>
    </row>
    <row r="28" spans="1:9" x14ac:dyDescent="0.15">
      <c r="A28" s="273"/>
      <c r="B28" s="273"/>
      <c r="C28" s="273"/>
      <c r="D28" s="273"/>
      <c r="E28" s="273"/>
      <c r="F28" s="273"/>
      <c r="G28" s="273"/>
      <c r="H28" s="273"/>
      <c r="I28" s="273"/>
    </row>
    <row r="29" spans="1:9" x14ac:dyDescent="0.15">
      <c r="A29" s="273"/>
      <c r="B29" s="273"/>
      <c r="C29" s="273"/>
      <c r="D29" s="273"/>
      <c r="E29" s="273"/>
      <c r="F29" s="273"/>
      <c r="G29" s="273"/>
      <c r="H29" s="273"/>
      <c r="I29" s="273"/>
    </row>
    <row r="30" spans="1:9" x14ac:dyDescent="0.15">
      <c r="A30" s="273"/>
      <c r="B30" s="273"/>
      <c r="C30" s="273"/>
      <c r="D30" s="273"/>
      <c r="E30" s="273"/>
      <c r="F30" s="273"/>
      <c r="G30" s="273"/>
      <c r="H30" s="273"/>
      <c r="I30" s="273"/>
    </row>
    <row r="31" spans="1:9" x14ac:dyDescent="0.15">
      <c r="A31" s="273"/>
      <c r="B31" s="273"/>
      <c r="C31" s="273"/>
      <c r="D31" s="273"/>
      <c r="E31" s="273"/>
      <c r="F31" s="273"/>
      <c r="G31" s="273"/>
      <c r="H31" s="273"/>
      <c r="I31" s="273"/>
    </row>
    <row r="32" spans="1:9" x14ac:dyDescent="0.15">
      <c r="A32" s="273"/>
      <c r="B32" s="273"/>
      <c r="C32" s="273"/>
      <c r="D32" s="273"/>
      <c r="E32" s="273"/>
      <c r="F32" s="273"/>
      <c r="G32" s="273"/>
      <c r="H32" s="273"/>
      <c r="I32" s="273"/>
    </row>
    <row r="33" spans="1:9" x14ac:dyDescent="0.15">
      <c r="A33" s="273"/>
      <c r="B33" s="273"/>
      <c r="C33" s="273"/>
      <c r="D33" s="273"/>
      <c r="E33" s="273"/>
      <c r="F33" s="273"/>
      <c r="G33" s="273"/>
      <c r="H33" s="273"/>
      <c r="I33" s="273"/>
    </row>
    <row r="34" spans="1:9" x14ac:dyDescent="0.15">
      <c r="A34" s="273"/>
      <c r="B34" s="273"/>
      <c r="C34" s="273"/>
      <c r="D34" s="273"/>
      <c r="E34" s="273"/>
      <c r="F34" s="273"/>
      <c r="G34" s="273"/>
      <c r="H34" s="273"/>
      <c r="I34" s="273"/>
    </row>
    <row r="35" spans="1:9" x14ac:dyDescent="0.15">
      <c r="A35" s="273"/>
      <c r="B35" s="273"/>
      <c r="C35" s="273"/>
      <c r="D35" s="273"/>
      <c r="E35" s="273"/>
      <c r="F35" s="273"/>
      <c r="G35" s="273"/>
      <c r="H35" s="273"/>
      <c r="I35" s="273"/>
    </row>
    <row r="36" spans="1:9" x14ac:dyDescent="0.15">
      <c r="A36" s="273"/>
      <c r="B36" s="273"/>
      <c r="C36" s="273"/>
      <c r="D36" s="273"/>
      <c r="E36" s="273"/>
      <c r="F36" s="273"/>
      <c r="G36" s="273"/>
      <c r="H36" s="273"/>
      <c r="I36" s="273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2019-06-11T00:46:15Z</dcterms:modified>
</cp:coreProperties>
</file>