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 양지동\3. 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대금지급현황!$A$3:$I$110</definedName>
  </definedNames>
  <calcPr calcId="152511"/>
</workbook>
</file>

<file path=xl/calcChain.xml><?xml version="1.0" encoding="utf-8"?>
<calcChain xmlns="http://schemas.openxmlformats.org/spreadsheetml/2006/main">
  <c r="F96" i="9" l="1"/>
  <c r="F86" i="9"/>
  <c r="F76" i="9"/>
  <c r="F66" i="9"/>
  <c r="F56" i="9"/>
  <c r="F46" i="9"/>
  <c r="F36" i="9"/>
  <c r="F26" i="9"/>
  <c r="F16" i="9"/>
  <c r="H19" i="6"/>
  <c r="H101" i="6"/>
  <c r="H91" i="6"/>
  <c r="H83" i="6"/>
  <c r="H74" i="6"/>
  <c r="H64" i="6"/>
  <c r="H59" i="6"/>
  <c r="H49" i="6"/>
  <c r="H38" i="6"/>
  <c r="H30" i="6"/>
  <c r="H25" i="6"/>
  <c r="H14" i="6"/>
  <c r="H5" i="6"/>
  <c r="H102" i="6"/>
  <c r="H92" i="6"/>
  <c r="H87" i="6"/>
  <c r="H75" i="6"/>
  <c r="H68" i="6"/>
  <c r="H60" i="6"/>
  <c r="H50" i="6"/>
  <c r="H41" i="6"/>
  <c r="H29" i="6"/>
  <c r="H20" i="6"/>
  <c r="H11" i="6"/>
  <c r="H108" i="6"/>
  <c r="H100" i="6"/>
  <c r="H90" i="6"/>
  <c r="H81" i="6"/>
  <c r="H72" i="6"/>
  <c r="H63" i="6"/>
  <c r="H55" i="6"/>
  <c r="H45" i="6"/>
  <c r="H36" i="6"/>
  <c r="H27" i="6"/>
  <c r="H15" i="6"/>
  <c r="H8" i="6"/>
  <c r="H104" i="6"/>
  <c r="H98" i="6"/>
  <c r="H86" i="6"/>
  <c r="H79" i="6"/>
  <c r="H69" i="6"/>
  <c r="H58" i="6"/>
  <c r="H47" i="6"/>
  <c r="H40" i="6"/>
  <c r="H32" i="6"/>
  <c r="H24" i="6"/>
  <c r="H17" i="6"/>
  <c r="H6" i="6"/>
  <c r="H103" i="6"/>
  <c r="H97" i="6"/>
  <c r="H88" i="6"/>
  <c r="H80" i="6"/>
  <c r="H70" i="6"/>
  <c r="H57" i="6"/>
  <c r="H48" i="6"/>
  <c r="H39" i="6"/>
  <c r="H31" i="6"/>
  <c r="H28" i="6"/>
  <c r="H18" i="6"/>
  <c r="H110" i="6"/>
  <c r="H105" i="6"/>
  <c r="H94" i="6"/>
  <c r="H93" i="6"/>
  <c r="H76" i="6"/>
  <c r="H71" i="6"/>
  <c r="H61" i="6"/>
  <c r="H51" i="6"/>
  <c r="H42" i="6"/>
  <c r="H33" i="6"/>
  <c r="H21" i="6"/>
  <c r="H109" i="6"/>
  <c r="H99" i="6"/>
  <c r="H89" i="6"/>
  <c r="H82" i="6"/>
  <c r="H73" i="6"/>
  <c r="H65" i="6"/>
  <c r="H54" i="6"/>
  <c r="H46" i="6"/>
  <c r="H37" i="6"/>
  <c r="H26" i="6"/>
  <c r="H16" i="6"/>
  <c r="H107" i="6"/>
  <c r="H96" i="6"/>
  <c r="H84" i="6"/>
  <c r="H78" i="6"/>
  <c r="H67" i="6"/>
  <c r="H56" i="6"/>
  <c r="H52" i="6"/>
  <c r="H44" i="6"/>
  <c r="H35" i="6"/>
  <c r="H23" i="6"/>
  <c r="H106" i="6"/>
  <c r="H95" i="6"/>
  <c r="H85" i="6"/>
  <c r="H77" i="6"/>
  <c r="H66" i="6"/>
  <c r="H62" i="6"/>
  <c r="H53" i="6"/>
  <c r="H43" i="6"/>
  <c r="H34" i="6"/>
  <c r="H22" i="6"/>
  <c r="H12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<sst xmlns="http://schemas.openxmlformats.org/spreadsheetml/2006/main" count="1089" uniqueCount="356">
  <si>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</si>
  <si>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</si>
  <si>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</si>
  <si>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</si>
  <si>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</si>
  <si>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</si>
  <si>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</si>
  <si>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</si>
  <si>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</si>
  <si>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</si>
  <si>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</si>
  <si>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</si>
  <si>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</si>
  <si>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</si>
  <si>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</si>
  <si>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</si>
  <si>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</si>
  <si>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</si>
  <si>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</si>
  <si>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</si>
  <si>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</si>
  <si>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사무국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</si>
  <si>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</si>
  <si>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</si>
  <si>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</si>
  <si>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</si>
  <si>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</si>
  <si>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</si>
  <si>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</si>
  <si>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</si>
  <si>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사무국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</si>
  <si>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</si>
  <si>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</si>
  <si>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</si>
  <si>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</si>
  <si>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</si>
  <si>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</si>
  <si>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</si>
  <si>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</si>
  <si>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</si>
  <si>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</si>
  <si>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</si>
  <si>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</si>
  <si>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</si>
  <si>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</si>
  <si>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</si>
  <si>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</si>
  <si>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</si>
  <si>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</si>
  <si>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</si>
  <si>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</si>
  <si>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</si>
  <si>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</si>
  <si>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</si>
  <si>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</si>
  <si>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</si>
  <si>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</si>
  <si>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</si>
  <si>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</si>
  <si>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</si>
  <si>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</si>
  <si>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</si>
  <si>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</si>
  <si>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</si>
  <si>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</si>
  <si>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</si>
  <si>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</si>
  <si>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</si>
  <si>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사무국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</si>
  <si>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</si>
  <si>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</si>
  <si>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</si>
  <si>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</si>
  <si>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</si>
  <si>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</si>
  <si>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</si>
  <si>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</si>
  <si>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</si>
  <si>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</si>
  <si>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</si>
  <si>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</si>
  <si>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</si>
  <si>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</si>
  <si>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</si>
  <si>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</si>
  <si>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</si>
  <si>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</si>
  <si>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</si>
  <si>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</si>
  <si>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</si>
  <si>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</si>
  <si>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</si>
  <si>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</si>
  <si>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</si>
  <si>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</si>
  <si>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</si>
  <si>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</si>
  <si>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</si>
  <si>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</si>
  <si>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</si>
  <si>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</si>
  <si>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</si>
  <si>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</si>
  <si>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</si>
  <si>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</si>
  <si>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</si>
  <si>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</si>
  <si>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</si>
  <si>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</si>
  <si>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</si>
  <si>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-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</si>
  <si>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</si>
  <si>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</si>
  <si>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</si>
  <si>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</si>
  <si>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</si>
  <si>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</si>
  <si>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</si>
  <si>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</si>
  <si>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</si>
  <si>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</si>
  <si>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</si>
  <si>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</si>
  <si>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</si>
  <si>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2</t>
  </si>
  <si>
    <t>LED TV</t>
  </si>
  <si>
    <t>-</t>
  </si>
  <si>
    <t>대</t>
  </si>
  <si>
    <t>양지동청소년문화의집</t>
  </si>
  <si>
    <t>손영민</t>
  </si>
  <si>
    <t>729-9811</t>
  </si>
  <si>
    <t>노트북</t>
  </si>
  <si>
    <t>정해원</t>
  </si>
  <si>
    <t>729-9813</t>
  </si>
  <si>
    <t>DDR기계</t>
  </si>
  <si>
    <t>한상훈</t>
  </si>
  <si>
    <t>729-9815</t>
  </si>
  <si>
    <t>6</t>
  </si>
  <si>
    <t>공공청소년수련시설프로그램 운영물품 구입</t>
  </si>
  <si>
    <t>별도 측정</t>
  </si>
  <si>
    <t>조</t>
  </si>
  <si>
    <t>장은지</t>
  </si>
  <si>
    <t>729-9814</t>
  </si>
  <si>
    <t>8</t>
  </si>
  <si>
    <t>자치기구연합 차량임차</t>
  </si>
  <si>
    <t>관광버스(대형)</t>
  </si>
  <si>
    <t>10</t>
  </si>
  <si>
    <t>업무용차량</t>
  </si>
  <si>
    <t>- 이 하 여 백 -</t>
  </si>
  <si>
    <t>1</t>
  </si>
  <si>
    <t>비데(2대)</t>
  </si>
  <si>
    <t>김정임</t>
  </si>
  <si>
    <t>729-9812</t>
  </si>
  <si>
    <t>전자다트(1대)</t>
  </si>
  <si>
    <t>복합프린터(1대)</t>
  </si>
  <si>
    <t>정수기(1대)</t>
  </si>
  <si>
    <t>해찬양짓말네트워크</t>
  </si>
  <si>
    <t>양지동청소년문화의집</t>
    <phoneticPr fontId="4" type="noConversion"/>
  </si>
  <si>
    <t>다온정보</t>
    <phoneticPr fontId="44" type="noConversion"/>
  </si>
  <si>
    <t>2017.12.21</t>
    <phoneticPr fontId="4" type="noConversion"/>
  </si>
  <si>
    <t>2018.01.01</t>
    <phoneticPr fontId="4" type="noConversion"/>
  </si>
  <si>
    <t>2018.12.31</t>
    <phoneticPr fontId="4" type="noConversion"/>
  </si>
  <si>
    <t>케이티</t>
    <phoneticPr fontId="4" type="noConversion"/>
  </si>
  <si>
    <t>2017.11.08</t>
    <phoneticPr fontId="4" type="noConversion"/>
  </si>
  <si>
    <t>청호나이스</t>
    <phoneticPr fontId="4" type="noConversion"/>
  </si>
  <si>
    <t>2017.12.28</t>
    <phoneticPr fontId="4" type="noConversion"/>
  </si>
  <si>
    <t>교원</t>
    <phoneticPr fontId="4" type="noConversion"/>
  </si>
  <si>
    <t>웅진코웨이</t>
    <phoneticPr fontId="4" type="noConversion"/>
  </si>
  <si>
    <t>2018.01.22</t>
    <phoneticPr fontId="4" type="noConversion"/>
  </si>
  <si>
    <t>에스원</t>
    <phoneticPr fontId="4" type="noConversion"/>
  </si>
  <si>
    <t>양지동청소년문화의집</t>
    <phoneticPr fontId="4" type="noConversion"/>
  </si>
  <si>
    <t>인터넷 전화</t>
    <phoneticPr fontId="4" type="noConversion"/>
  </si>
  <si>
    <t>인터넷(인터넷망 고도화)</t>
    <phoneticPr fontId="4" type="noConversion"/>
  </si>
  <si>
    <t>DDR펌프 구입</t>
    <phoneticPr fontId="4" type="noConversion"/>
  </si>
  <si>
    <t>2017.12.15</t>
    <phoneticPr fontId="4" type="noConversion"/>
  </si>
  <si>
    <t>2018.03.12</t>
    <phoneticPr fontId="4" type="noConversion"/>
  </si>
  <si>
    <t>2018.03.15</t>
    <phoneticPr fontId="4" type="noConversion"/>
  </si>
  <si>
    <t>2017.09.13</t>
    <phoneticPr fontId="4" type="noConversion"/>
  </si>
  <si>
    <t>소리방</t>
    <phoneticPr fontId="4" type="noConversion"/>
  </si>
  <si>
    <t>2018년 컬러프린터(복합기) 임차</t>
    <phoneticPr fontId="44" type="noConversion"/>
  </si>
  <si>
    <t>2018년 정수기 렌탈계약</t>
    <phoneticPr fontId="4" type="noConversion"/>
  </si>
  <si>
    <t>2018년 비데(2대) 렌탈계약</t>
    <phoneticPr fontId="4" type="noConversion"/>
  </si>
  <si>
    <t>2018년 무인경비시스템 계약</t>
    <phoneticPr fontId="4" type="noConversion"/>
  </si>
  <si>
    <t>2018년 1월 전화요금 납부</t>
  </si>
  <si>
    <t>양지청소년문화의집</t>
    <phoneticPr fontId="4" type="noConversion"/>
  </si>
  <si>
    <t>2018년 1월 공기청정기 납부</t>
  </si>
  <si>
    <t>청호나이스</t>
  </si>
  <si>
    <t>1월 지문인식 관리 용역료 납부</t>
  </si>
  <si>
    <t>에스원</t>
  </si>
  <si>
    <t>1월 무인경비 용역비 납부</t>
  </si>
  <si>
    <t>1월 비데 유지관리비 납부</t>
  </si>
  <si>
    <t>웅진코웨이</t>
  </si>
  <si>
    <t>1월 정수기 사용분 납부</t>
  </si>
  <si>
    <t>교원</t>
  </si>
  <si>
    <t>1월 복합기 임대료 지급</t>
  </si>
  <si>
    <t>다온정보</t>
    <phoneticPr fontId="4" type="noConversion"/>
  </si>
  <si>
    <t>1월 정수기(코웨이) 사용분 납부</t>
  </si>
  <si>
    <t>2018년 2월 청구분 전화요금 납부</t>
  </si>
  <si>
    <t>2018년 1월 인터넷사용료 지급</t>
  </si>
  <si>
    <t>2018년 2월 공기청정기 유지관리비 납부</t>
  </si>
  <si>
    <t>2018년 2월 비데 유지관리비 납부</t>
  </si>
  <si>
    <t>2018년 2월 정수기(교원) 유지관리비 납부</t>
  </si>
  <si>
    <t>2018년 2월 지문(근태)인식 관리비 납부</t>
  </si>
  <si>
    <t>2018년 2월 무인경비시스템 위탁관리비 납부</t>
  </si>
  <si>
    <t>2018년 2월 정수기(코웨이) 사용분 납부</t>
  </si>
  <si>
    <t>2018년 2월 복합기 임대료 지급</t>
  </si>
  <si>
    <t>2018년 3월 청구분 전화요금 납부</t>
  </si>
  <si>
    <t>2018년 3월 인터넷사용료 지급</t>
  </si>
  <si>
    <t>2018년 3월 지문(근태)인식 관리비 납부</t>
  </si>
  <si>
    <t>2018년 2월 공기청정기 납부</t>
  </si>
  <si>
    <t>2018년 3월 정수기(교원) 유지관리비 납부</t>
  </si>
  <si>
    <t>2018년 3월 비데 유지관리비 납부</t>
  </si>
  <si>
    <t>2018년 3월 무인경비시스템 위탁관리비 납부</t>
  </si>
  <si>
    <t>2018년 3월 정수기(코웨이) 사용분 납부</t>
  </si>
  <si>
    <t>2018년 3월 공기청정기 납부</t>
  </si>
  <si>
    <t>2018년 4월 무인경비시스템 위탁관리비 납부</t>
  </si>
  <si>
    <t>2018년 4월 지문(근태)인식 관리비 납부</t>
  </si>
  <si>
    <t>2018년 3월 복합기 임대료 지급</t>
  </si>
  <si>
    <t>2018년 4월 청구분 전화요금 납부</t>
  </si>
  <si>
    <t>2018년 4월 인터넷사용료 지급</t>
  </si>
  <si>
    <t>2018년 4월 비데유지관리비 납부</t>
  </si>
  <si>
    <t>2018년 4월 정수기(교원) 유지관리비 납부</t>
  </si>
  <si>
    <t>2018년 5월 청구분 공기청정기 유지관리비 납부</t>
  </si>
  <si>
    <t>2018년 5월 무인경비시스템 위탁관리비 납부</t>
  </si>
  <si>
    <t>2018년 5월 지문(근태)인식 관리비 납부</t>
  </si>
  <si>
    <t>2018년 4월 정수기(코웨이) 유지관리비 납부</t>
  </si>
  <si>
    <t>2018년 4월 복합기 임대료 지급</t>
  </si>
  <si>
    <t>2018년 5월 청구분 전화요금 납부</t>
  </si>
  <si>
    <t>2018년 5월 청구분 인터넷사용료 지급</t>
  </si>
  <si>
    <t>2018년 5월 비데 유지관리비 납부</t>
  </si>
  <si>
    <t>2018년 5월 정수기(교원) 유지관리비 납부</t>
  </si>
  <si>
    <t>2018년 6월 지문(근태)인식 관리비 납부</t>
  </si>
  <si>
    <t>2018년 6월 무인경비시스템 위탁관리비 납부</t>
  </si>
  <si>
    <t>2018년 6월 청구분 공기청정기 유지관리비 납부</t>
  </si>
  <si>
    <t>2018년 5월 정수기(코웨이)유지관리비 납부</t>
  </si>
  <si>
    <t>2018년 5월 복합기 임대료 지급</t>
  </si>
  <si>
    <t>2018년 6월 청구분 인터넷사용료 지급</t>
  </si>
  <si>
    <t>2018년 6월 청구분 전화요금 납부</t>
  </si>
  <si>
    <t>2018년 6월 정수기(교원) 유지관리비 납부</t>
  </si>
  <si>
    <t>2018년 6월 비데(교원) 유지관리비 납부</t>
  </si>
  <si>
    <t>2018년 7월 청구분 인터넷사용료 지급</t>
  </si>
  <si>
    <t>2018년 7월 무인경비시스템 위탁관리비 납부</t>
  </si>
  <si>
    <t>2018년 7월 지문(근태)인식 관리비 납부</t>
  </si>
  <si>
    <t>2018년 7월 청구분 공기청정기 유지관리비 납부</t>
  </si>
  <si>
    <t>2018년 6월 정수기(코웨이) 유지관리비 납부</t>
  </si>
  <si>
    <t>2018년 6월 복합기 임대료 지급</t>
  </si>
  <si>
    <t>2018년 7월 청구분 전화요금 납부</t>
  </si>
  <si>
    <t>2018년 7월 비데(교원) 유지관리비 납부</t>
  </si>
  <si>
    <t>2018년 8월 청구분 공기청정기 유지관리비 납부</t>
  </si>
  <si>
    <t>2018년 7월 정수기(교원) 유지관리비 납부</t>
  </si>
  <si>
    <t>2018년 8월 청구분 전화요금 납부</t>
  </si>
  <si>
    <t>2018년 8월 청구분 인터넷사용료 지급</t>
  </si>
  <si>
    <t>2018년 7월 정수기(코웨이) 유지관리비 납부</t>
  </si>
  <si>
    <t>2018년 8월 지문(근태)인식 관리비 납부</t>
  </si>
  <si>
    <t>2018년 8월 무인경비시스템 위탁관리비 납부</t>
  </si>
  <si>
    <t>2018년 7월 복합기 임대료 지급</t>
  </si>
  <si>
    <t>2018년 8월 비데(교원) 유지관리비 납부</t>
  </si>
  <si>
    <t>2018년 8월 정수기(교원) 유지관리비 납부</t>
  </si>
  <si>
    <t>2018년 9월 청구분 공기청정기 유지관리비 납부</t>
  </si>
  <si>
    <t>2018년 8월 정수기(코웨이) 유지관리비 납부</t>
  </si>
  <si>
    <t>2018년 8월 복합기 임대료 지급</t>
  </si>
  <si>
    <t>2018년 9월 청구분 전화요금 납부</t>
  </si>
  <si>
    <t>2018년 9월 청구분 인터넷사용료 지급</t>
  </si>
  <si>
    <t>2018년 9월 지문(근태)인식 관리비 납부</t>
  </si>
  <si>
    <t>2018년 9월 무인경비시스템 위탁관리비 납부</t>
  </si>
  <si>
    <t>2018년 9월 비데(교원) 유지관리비 납부</t>
  </si>
  <si>
    <t>2018년 9월 정수기(교원) 유지관리비 납부</t>
  </si>
  <si>
    <t>2018년 10월 청구분 공기청정기 유지관리비 납부</t>
  </si>
  <si>
    <t>2018년 10월 청구분 인터넷사용료 지급</t>
  </si>
  <si>
    <t>2018년 10월 청구분 전화요금 납부</t>
  </si>
  <si>
    <t>2018년 10월 지문(근태)인식 관리비 납부</t>
  </si>
  <si>
    <t>2018년 9월 정수기(코웨이)유지관리비 납부</t>
  </si>
  <si>
    <t>2018년 10월 무인경비시스템 위탁관리비 납부</t>
  </si>
  <si>
    <t>2018년 10월 정수기(교원) 유지관리비 납부</t>
  </si>
  <si>
    <t>2018년 10월 비데(교원) 유지관리비 납부</t>
  </si>
  <si>
    <t>2018년 11월 청구분 공기청정기 유지관리비 납부</t>
  </si>
  <si>
    <t>2018년 10월 정수기(코웨이) 유지관리비 납부</t>
  </si>
  <si>
    <t>2018년 10월 복합기 임대료 지급</t>
  </si>
  <si>
    <t>2018년 9월 복합기 임대료 지급</t>
  </si>
  <si>
    <t>2018년 11월 청구분 전화요금 납부</t>
  </si>
  <si>
    <t>2018년 11월 청구분 인터넷사용료 지급</t>
  </si>
  <si>
    <t>2018년 11월 무인경비시스템 위탁관리비 납부</t>
  </si>
  <si>
    <t>2018년 11월 지문(근태)인식 관리비 납부</t>
  </si>
  <si>
    <t>2018년 11월 정수기(교원) 유지관리비 납부</t>
  </si>
  <si>
    <t>2018년 11월 비데(교원) 유지관리비 납부</t>
  </si>
  <si>
    <t>2018년 12월 청구분 공기청정기 유지관리비 납부</t>
  </si>
  <si>
    <t>2018년 11월 정수기(코웨이) 유지관리비 납부</t>
  </si>
  <si>
    <t>2018년 12월 무인경비시스템 위탁관리비 납부</t>
  </si>
  <si>
    <t>2018년 12월 지문(근태)인식 관리비 납부</t>
  </si>
  <si>
    <t>2018년 11월 복합기 임대료 지급</t>
  </si>
  <si>
    <t>2018년 12월 청구분 전화요금 납부</t>
  </si>
  <si>
    <t>2018년 12월 청구분 인터넷사용료 지급</t>
  </si>
  <si>
    <t>2018년 12월 비데(교원) 유지관리비 납부</t>
  </si>
  <si>
    <t>2018년 12월 정수기(교원) 유지관리비 납부</t>
  </si>
  <si>
    <t>2018년 12월 복합기 임대료 지급</t>
  </si>
  <si>
    <t>케이티</t>
    <phoneticPr fontId="4" type="noConversion"/>
  </si>
  <si>
    <t>다온정보</t>
    <phoneticPr fontId="4" type="noConversion"/>
  </si>
  <si>
    <t>DDR펌프구입</t>
    <phoneticPr fontId="4" type="noConversion"/>
  </si>
  <si>
    <t>소리방</t>
    <phoneticPr fontId="4" type="noConversion"/>
  </si>
  <si>
    <t>2018년 근태인식 관리시스템 계약</t>
    <phoneticPr fontId="4" type="noConversion"/>
  </si>
  <si>
    <t>에스원</t>
    <phoneticPr fontId="4" type="noConversion"/>
  </si>
  <si>
    <t>2017.12.15</t>
    <phoneticPr fontId="4" type="noConversion"/>
  </si>
  <si>
    <t>2018.01.01</t>
    <phoneticPr fontId="4" type="noConversion"/>
  </si>
  <si>
    <t>2018.12.31</t>
    <phoneticPr fontId="4" type="noConversion"/>
  </si>
  <si>
    <t>2018년 공기청정기(2대) 렌탈 계약</t>
    <phoneticPr fontId="4" type="noConversion"/>
  </si>
  <si>
    <t>컬러프린터(복합기) 임차</t>
    <phoneticPr fontId="4" type="noConversion"/>
  </si>
  <si>
    <t>2018.11.01.~
2018.12.31.</t>
    <phoneticPr fontId="4" type="noConversion"/>
  </si>
  <si>
    <t>다온정보</t>
    <phoneticPr fontId="4" type="noConversion"/>
  </si>
  <si>
    <t>전미원</t>
    <phoneticPr fontId="4" type="noConversion"/>
  </si>
  <si>
    <t>경기도 성남시 중원구 성남대로 1147번길 3, 오라타워 529호</t>
    <phoneticPr fontId="4" type="noConversion"/>
  </si>
  <si>
    <t>인터넷망 고도화(인터넷망 사용신청)</t>
    <phoneticPr fontId="4" type="noConversion"/>
  </si>
  <si>
    <t>2017.11.08</t>
    <phoneticPr fontId="4" type="noConversion"/>
  </si>
  <si>
    <t>2018.01.01~2020.12.31</t>
    <phoneticPr fontId="4" type="noConversion"/>
  </si>
  <si>
    <t>2020.12.31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</si>
  <si>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</si>
  <si>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</si>
  <si>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</si>
  <si>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</si>
  <si>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2017.12.28</t>
    <phoneticPr fontId="4" type="noConversion"/>
  </si>
  <si>
    <t>2018.01.01~2018.12.31</t>
  </si>
  <si>
    <t>2018.01.01~2018.12.31</t>
    <phoneticPr fontId="4" type="noConversion"/>
  </si>
  <si>
    <t>청호나이스</t>
    <phoneticPr fontId="4" type="noConversion"/>
  </si>
  <si>
    <t>정수기 렌탈계약</t>
    <phoneticPr fontId="4" type="noConversion"/>
  </si>
  <si>
    <t>2018.01.22</t>
    <phoneticPr fontId="4" type="noConversion"/>
  </si>
  <si>
    <t>2018.02.01~2018.12.31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</si>
  <si>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</si>
  <si>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</si>
  <si>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</si>
  <si>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교원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</si>
  <si>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</si>
  <si>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</si>
  <si>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</si>
  <si>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</si>
  <si>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</si>
  <si>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</si>
  <si>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</si>
  <si>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2017.12.15</t>
    <phoneticPr fontId="4" type="noConversion"/>
  </si>
  <si>
    <t>이석호</t>
    <phoneticPr fontId="4" type="noConversion"/>
  </si>
  <si>
    <t>충청북도 진천군 이월면 진광로 486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</si>
  <si>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</si>
  <si>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</si>
  <si>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</si>
  <si>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권광평</t>
    <phoneticPr fontId="4" type="noConversion"/>
  </si>
  <si>
    <t>서울특별시 영등포구 당산동2가 영등포유통상가 2층라열29호</t>
    <phoneticPr fontId="4" type="noConversion"/>
  </si>
  <si>
    <t>해당없음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</si>
  <si>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</si>
  <si>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</si>
  <si>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</si>
  <si>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2017.12.21</t>
    <phoneticPr fontId="4" type="noConversion"/>
  </si>
  <si>
    <t>경기도 성남시 중원구 성남대로 1147번길 3</t>
    <phoneticPr fontId="4" type="noConversion"/>
  </si>
  <si>
    <t>인터넷망 고도화 계약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</si>
  <si>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</si>
  <si>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</si>
  <si>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2018.03.15 ~</t>
    <phoneticPr fontId="4" type="noConversion"/>
  </si>
  <si>
    <t>서울특별시 영등포구 당산동2가 영등포유통상가 2층</t>
    <phoneticPr fontId="4" type="noConversion"/>
  </si>
  <si>
    <t>2018.12.31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</si>
</sst>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18" xfId="0" applyNumberFormat="1" applyFont="1" applyBorder="1" applyAlignment="1">
      <alignment horizontal="right" vertical="center" shrinkToFit="1"/>
    </xf>
    <xf numFmtId="0" fontId="20" fillId="0" borderId="18" xfId="0" applyFont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4" fillId="0" borderId="2" xfId="0" quotePrefix="1" applyNumberFormat="1" applyFont="1" applyFill="1" applyBorder="1" applyAlignment="1" applyProtection="1">
      <alignment horizontal="center" vertical="center" shrinkToFit="1"/>
    </xf>
    <xf numFmtId="41" fontId="24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81" fontId="23" fillId="3" borderId="2" xfId="0" applyNumberFormat="1" applyFont="1" applyFill="1" applyBorder="1" applyAlignment="1">
      <alignment horizontal="center" vertical="center" wrapText="1"/>
    </xf>
    <xf numFmtId="0" fontId="30" fillId="2" borderId="2" xfId="0" applyNumberFormat="1" applyFont="1" applyFill="1" applyBorder="1" applyAlignment="1" applyProtection="1">
      <alignment horizontal="center" vertical="center"/>
    </xf>
    <xf numFmtId="49" fontId="30" fillId="2" borderId="2" xfId="0" applyNumberFormat="1" applyFont="1" applyFill="1" applyBorder="1" applyAlignment="1" applyProtection="1">
      <alignment horizontal="center" vertical="center" shrinkToFit="1"/>
    </xf>
    <xf numFmtId="41" fontId="30" fillId="2" borderId="2" xfId="1" applyFont="1" applyFill="1" applyBorder="1" applyAlignment="1" applyProtection="1">
      <alignment horizontal="center" vertical="center"/>
    </xf>
    <xf numFmtId="49" fontId="30" fillId="2" borderId="2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>
      <alignment horizontal="center" vertical="center"/>
    </xf>
    <xf numFmtId="178" fontId="29" fillId="0" borderId="30" xfId="0" applyNumberFormat="1" applyFont="1" applyFill="1" applyBorder="1" applyAlignment="1">
      <alignment horizontal="center" vertical="center" shrinkToFit="1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3" fillId="0" borderId="2" xfId="0" quotePrefix="1" applyNumberFormat="1" applyFont="1" applyFill="1" applyBorder="1" applyAlignment="1" applyProtection="1">
      <alignment horizontal="center" vertical="center" shrinkToFit="1"/>
    </xf>
    <xf numFmtId="41" fontId="33" fillId="0" borderId="2" xfId="1" quotePrefix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3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3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4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7" fillId="0" borderId="2" xfId="0" applyFont="1" applyFill="1" applyBorder="1" applyAlignment="1">
      <alignment horizontal="center" vertical="center" shrinkToFit="1"/>
    </xf>
    <xf numFmtId="41" fontId="31" fillId="4" borderId="2" xfId="1" applyFont="1" applyFill="1" applyBorder="1" applyAlignment="1" applyProtection="1">
      <alignment horizontal="right" vertical="center" shrinkToFit="1"/>
    </xf>
    <xf numFmtId="41" fontId="31" fillId="4" borderId="2" xfId="1" quotePrefix="1" applyFont="1" applyFill="1" applyBorder="1" applyAlignment="1" applyProtection="1">
      <alignment horizontal="right" vertical="center" shrinkToFit="1"/>
    </xf>
    <xf numFmtId="178" fontId="30" fillId="4" borderId="2" xfId="0" applyNumberFormat="1" applyFont="1" applyFill="1" applyBorder="1" applyAlignment="1">
      <alignment horizontal="right" vertical="center" shrinkToFit="1"/>
    </xf>
    <xf numFmtId="177" fontId="32" fillId="4" borderId="2" xfId="0" applyNumberFormat="1" applyFont="1" applyFill="1" applyBorder="1" applyAlignment="1" applyProtection="1">
      <alignment horizontal="right" vertical="center" shrinkToFit="1"/>
    </xf>
    <xf numFmtId="41" fontId="30" fillId="4" borderId="2" xfId="1" applyFont="1" applyFill="1" applyBorder="1" applyAlignment="1">
      <alignment horizontal="right" vertical="center" shrinkToFit="1"/>
    </xf>
    <xf numFmtId="0" fontId="31" fillId="4" borderId="2" xfId="0" applyNumberFormat="1" applyFont="1" applyFill="1" applyBorder="1" applyAlignment="1" applyProtection="1">
      <alignment horizontal="right" vertical="center" shrinkToFit="1"/>
    </xf>
    <xf numFmtId="41" fontId="32" fillId="4" borderId="2" xfId="1" applyFont="1" applyFill="1" applyBorder="1" applyAlignment="1" applyProtection="1">
      <alignment horizontal="right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38" fillId="0" borderId="2" xfId="0" applyFont="1" applyBorder="1" applyAlignment="1" applyProtection="1">
      <alignment horizontal="left" vertical="center" shrinkToFit="1"/>
    </xf>
    <xf numFmtId="38" fontId="36" fillId="4" borderId="2" xfId="2" applyNumberFormat="1" applyFont="1" applyFill="1" applyBorder="1" applyAlignment="1">
      <alignment horizontal="center" vertical="center" shrinkToFit="1"/>
    </xf>
    <xf numFmtId="177" fontId="38" fillId="0" borderId="2" xfId="0" applyNumberFormat="1" applyFont="1" applyBorder="1" applyAlignment="1" applyProtection="1">
      <alignment vertical="center" shrinkToFit="1"/>
    </xf>
    <xf numFmtId="0" fontId="36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7" fillId="4" borderId="2" xfId="0" applyFont="1" applyFill="1" applyBorder="1" applyAlignment="1">
      <alignment horizontal="center" vertical="center" shrinkToFit="1"/>
    </xf>
    <xf numFmtId="0" fontId="34" fillId="4" borderId="2" xfId="0" applyFont="1" applyFill="1" applyBorder="1" applyAlignment="1">
      <alignment horizontal="center" vertical="center" shrinkToFit="1"/>
    </xf>
    <xf numFmtId="0" fontId="34" fillId="4" borderId="2" xfId="0" applyFont="1" applyFill="1" applyBorder="1" applyAlignment="1">
      <alignment vertical="center" shrinkToFit="1"/>
    </xf>
    <xf numFmtId="0" fontId="34" fillId="4" borderId="2" xfId="0" applyFont="1" applyFill="1" applyBorder="1" applyAlignment="1">
      <alignment horizontal="center" vertical="center"/>
    </xf>
    <xf numFmtId="0" fontId="0" fillId="4" borderId="0" xfId="0" applyFill="1"/>
    <xf numFmtId="41" fontId="34" fillId="4" borderId="2" xfId="538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34" fillId="0" borderId="2" xfId="0" quotePrefix="1" applyFont="1" applyBorder="1" applyAlignment="1">
      <alignment horizontal="center" vertical="center"/>
    </xf>
    <xf numFmtId="3" fontId="34" fillId="4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4" borderId="2" xfId="0" applyFont="1" applyFill="1" applyBorder="1" applyAlignment="1">
      <alignment vertical="center"/>
    </xf>
    <xf numFmtId="0" fontId="34" fillId="0" borderId="2" xfId="0" applyFont="1" applyBorder="1" applyAlignment="1">
      <alignment horizontal="right" vertical="center"/>
    </xf>
    <xf numFmtId="176" fontId="27" fillId="0" borderId="2" xfId="1" applyNumberFormat="1" applyFont="1" applyBorder="1" applyAlignment="1">
      <alignment horizontal="right" vertical="center"/>
    </xf>
    <xf numFmtId="41" fontId="34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9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4" fillId="0" borderId="2" xfId="0" applyFont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1" fontId="34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40" fillId="0" borderId="2" xfId="0" applyNumberFormat="1" applyFont="1" applyFill="1" applyBorder="1" applyAlignment="1">
      <alignment horizontal="left" vertical="center" shrinkToFit="1"/>
    </xf>
    <xf numFmtId="179" fontId="40" fillId="0" borderId="2" xfId="0" applyNumberFormat="1" applyFont="1" applyFill="1" applyBorder="1" applyAlignment="1">
      <alignment horizontal="right" vertical="center" shrinkToFit="1"/>
    </xf>
    <xf numFmtId="180" fontId="40" fillId="0" borderId="2" xfId="0" applyNumberFormat="1" applyFont="1" applyFill="1" applyBorder="1" applyAlignment="1">
      <alignment horizontal="center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178" fontId="40" fillId="0" borderId="2" xfId="0" applyNumberFormat="1" applyFont="1" applyFill="1" applyBorder="1" applyAlignment="1">
      <alignment horizontal="right" vertical="center" shrinkToFit="1"/>
    </xf>
    <xf numFmtId="38" fontId="40" fillId="0" borderId="2" xfId="2" applyNumberFormat="1" applyFont="1" applyBorder="1" applyAlignment="1">
      <alignment horizontal="center" vertical="center" shrinkToFit="1"/>
    </xf>
    <xf numFmtId="0" fontId="40" fillId="0" borderId="2" xfId="0" quotePrefix="1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shrinkToFit="1"/>
    </xf>
    <xf numFmtId="0" fontId="40" fillId="0" borderId="2" xfId="0" quotePrefix="1" applyFont="1" applyBorder="1" applyAlignment="1">
      <alignment horizontal="right" vertical="center" shrinkToFit="1"/>
    </xf>
    <xf numFmtId="0" fontId="40" fillId="4" borderId="2" xfId="0" applyFont="1" applyFill="1" applyBorder="1" applyAlignment="1" applyProtection="1">
      <alignment horizontal="center" vertical="center" shrinkToFit="1"/>
    </xf>
    <xf numFmtId="3" fontId="40" fillId="0" borderId="2" xfId="0" quotePrefix="1" applyNumberFormat="1" applyFont="1" applyBorder="1" applyAlignment="1">
      <alignment horizontal="right" vertical="center" shrinkToFit="1"/>
    </xf>
    <xf numFmtId="178" fontId="41" fillId="0" borderId="2" xfId="0" applyNumberFormat="1" applyFont="1" applyFill="1" applyBorder="1" applyAlignment="1">
      <alignment horizontal="left" vertical="center" shrinkToFit="1"/>
    </xf>
    <xf numFmtId="3" fontId="42" fillId="0" borderId="2" xfId="0" quotePrefix="1" applyNumberFormat="1" applyFont="1" applyBorder="1" applyAlignment="1">
      <alignment horizontal="right" vertical="center" shrinkToFit="1"/>
    </xf>
    <xf numFmtId="38" fontId="42" fillId="0" borderId="2" xfId="2" applyNumberFormat="1" applyFont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42" fillId="0" borderId="2" xfId="0" applyNumberFormat="1" applyFont="1" applyFill="1" applyBorder="1" applyAlignment="1" applyProtection="1">
      <alignment horizontal="center" shrinkToFit="1"/>
    </xf>
    <xf numFmtId="38" fontId="40" fillId="4" borderId="2" xfId="2" applyNumberFormat="1" applyFont="1" applyFill="1" applyBorder="1" applyAlignment="1">
      <alignment horizontal="center" vertical="center" shrinkToFit="1"/>
    </xf>
    <xf numFmtId="0" fontId="40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0" fontId="34" fillId="0" borderId="2" xfId="0" applyFont="1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9" fillId="4" borderId="2" xfId="0" applyNumberFormat="1" applyFont="1" applyFill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9" fillId="4" borderId="2" xfId="0" applyNumberFormat="1" applyFont="1" applyFill="1" applyBorder="1" applyAlignment="1">
      <alignment horizontal="right" vertical="center"/>
    </xf>
    <xf numFmtId="178" fontId="29" fillId="4" borderId="2" xfId="0" applyNumberFormat="1" applyFont="1" applyFill="1" applyBorder="1" applyAlignment="1">
      <alignment horizontal="left" vertical="center" shrinkToFit="1"/>
    </xf>
    <xf numFmtId="0" fontId="35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3" fillId="0" borderId="2" xfId="1441" applyFont="1" applyBorder="1" applyAlignment="1">
      <alignment horizontal="center" vertical="center"/>
    </xf>
    <xf numFmtId="183" fontId="43" fillId="0" borderId="2" xfId="1441" applyNumberFormat="1" applyFont="1" applyBorder="1" applyAlignment="1">
      <alignment horizontal="center" vertical="center"/>
    </xf>
    <xf numFmtId="3" fontId="43" fillId="0" borderId="2" xfId="1441" applyNumberFormat="1" applyFont="1" applyBorder="1" applyAlignment="1">
      <alignment horizontal="right" vertical="center"/>
    </xf>
    <xf numFmtId="0" fontId="43" fillId="0" borderId="2" xfId="1441" applyFont="1" applyBorder="1" applyAlignment="1">
      <alignment horizontal="right" vertical="center"/>
    </xf>
    <xf numFmtId="0" fontId="43" fillId="0" borderId="2" xfId="1441" quotePrefix="1" applyFont="1" applyBorder="1" applyAlignment="1">
      <alignment horizontal="center" vertical="center"/>
    </xf>
    <xf numFmtId="0" fontId="43" fillId="0" borderId="2" xfId="1441" applyFont="1" applyBorder="1" applyAlignment="1">
      <alignment horizontal="center" vertical="center"/>
    </xf>
    <xf numFmtId="183" fontId="43" fillId="0" borderId="2" xfId="1441" applyNumberFormat="1" applyFont="1" applyBorder="1" applyAlignment="1">
      <alignment horizontal="center" vertical="center"/>
    </xf>
    <xf numFmtId="3" fontId="43" fillId="0" borderId="2" xfId="1441" applyNumberFormat="1" applyFont="1" applyBorder="1" applyAlignment="1">
      <alignment horizontal="right" vertical="center"/>
    </xf>
    <xf numFmtId="0" fontId="43" fillId="0" borderId="2" xfId="1441" applyFont="1" applyBorder="1" applyAlignment="1">
      <alignment horizontal="right" vertical="center"/>
    </xf>
    <xf numFmtId="0" fontId="43" fillId="0" borderId="2" xfId="1441" quotePrefix="1" applyFont="1" applyBorder="1" applyAlignment="1">
      <alignment horizontal="center" vertical="center"/>
    </xf>
    <xf numFmtId="0" fontId="8" fillId="4" borderId="3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79" fontId="8" fillId="4" borderId="2" xfId="0" applyNumberFormat="1" applyFont="1" applyFill="1" applyBorder="1" applyAlignment="1">
      <alignment horizontal="right" vertical="center"/>
    </xf>
    <xf numFmtId="0" fontId="8" fillId="4" borderId="2" xfId="0" quotePrefix="1" applyFont="1" applyFill="1" applyBorder="1" applyAlignment="1" applyProtection="1">
      <alignment horizontal="center" vertical="center"/>
    </xf>
    <xf numFmtId="178" fontId="8" fillId="4" borderId="29" xfId="0" applyNumberFormat="1" applyFont="1" applyFill="1" applyBorder="1" applyAlignment="1">
      <alignment horizontal="center" vertical="center"/>
    </xf>
    <xf numFmtId="178" fontId="8" fillId="4" borderId="33" xfId="0" applyNumberFormat="1" applyFont="1" applyFill="1" applyBorder="1" applyAlignment="1">
      <alignment horizontal="left" vertical="center" shrinkToFit="1"/>
    </xf>
    <xf numFmtId="179" fontId="8" fillId="4" borderId="29" xfId="0" applyNumberFormat="1" applyFont="1" applyFill="1" applyBorder="1" applyAlignment="1">
      <alignment horizontal="right" vertical="center"/>
    </xf>
    <xf numFmtId="0" fontId="8" fillId="4" borderId="29" xfId="0" quotePrefix="1" applyFont="1" applyFill="1" applyBorder="1" applyAlignment="1" applyProtection="1">
      <alignment horizontal="center" vertical="center"/>
    </xf>
    <xf numFmtId="178" fontId="8" fillId="4" borderId="32" xfId="0" applyNumberFormat="1" applyFont="1" applyFill="1" applyBorder="1" applyAlignment="1">
      <alignment horizontal="left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45" fillId="4" borderId="32" xfId="0" applyNumberFormat="1" applyFont="1" applyFill="1" applyBorder="1" applyAlignment="1">
      <alignment horizontal="left" vertical="center" shrinkToFit="1"/>
    </xf>
    <xf numFmtId="178" fontId="45" fillId="4" borderId="2" xfId="0" applyNumberFormat="1" applyFont="1" applyFill="1" applyBorder="1" applyAlignment="1">
      <alignment horizontal="center" vertical="center" shrinkToFit="1"/>
    </xf>
    <xf numFmtId="179" fontId="45" fillId="4" borderId="2" xfId="0" applyNumberFormat="1" applyFont="1" applyFill="1" applyBorder="1" applyAlignment="1">
      <alignment horizontal="right" vertical="center"/>
    </xf>
    <xf numFmtId="0" fontId="45" fillId="4" borderId="2" xfId="0" quotePrefix="1" applyFont="1" applyFill="1" applyBorder="1" applyAlignment="1" applyProtection="1">
      <alignment horizontal="center" vertical="center"/>
    </xf>
    <xf numFmtId="178" fontId="45" fillId="4" borderId="29" xfId="0" applyNumberFormat="1" applyFont="1" applyFill="1" applyBorder="1" applyAlignment="1">
      <alignment horizontal="center" vertical="center"/>
    </xf>
    <xf numFmtId="178" fontId="45" fillId="0" borderId="32" xfId="0" applyNumberFormat="1" applyFont="1" applyFill="1" applyBorder="1" applyAlignment="1">
      <alignment horizontal="left" vertical="center" shrinkToFit="1"/>
    </xf>
    <xf numFmtId="178" fontId="45" fillId="0" borderId="2" xfId="0" applyNumberFormat="1" applyFont="1" applyFill="1" applyBorder="1" applyAlignment="1">
      <alignment horizontal="center" vertical="center" shrinkToFit="1"/>
    </xf>
    <xf numFmtId="179" fontId="45" fillId="0" borderId="2" xfId="0" applyNumberFormat="1" applyFont="1" applyFill="1" applyBorder="1" applyAlignment="1">
      <alignment horizontal="right" vertical="center"/>
    </xf>
    <xf numFmtId="0" fontId="45" fillId="0" borderId="2" xfId="0" quotePrefix="1" applyFont="1" applyFill="1" applyBorder="1" applyAlignment="1" applyProtection="1">
      <alignment horizontal="center" vertical="center"/>
    </xf>
    <xf numFmtId="178" fontId="45" fillId="0" borderId="2" xfId="0" applyNumberFormat="1" applyFont="1" applyFill="1" applyBorder="1" applyAlignment="1">
      <alignment horizontal="center" vertical="center"/>
    </xf>
    <xf numFmtId="178" fontId="42" fillId="0" borderId="2" xfId="0" applyNumberFormat="1" applyFont="1" applyFill="1" applyBorder="1" applyAlignment="1">
      <alignment horizontal="left" vertical="center" shrinkToFit="1"/>
    </xf>
    <xf numFmtId="179" fontId="42" fillId="0" borderId="2" xfId="0" applyNumberFormat="1" applyFont="1" applyFill="1" applyBorder="1" applyAlignment="1">
      <alignment horizontal="right" vertical="center" shrinkToFit="1"/>
    </xf>
    <xf numFmtId="180" fontId="42" fillId="0" borderId="2" xfId="0" applyNumberFormat="1" applyFont="1" applyFill="1" applyBorder="1" applyAlignment="1">
      <alignment horizontal="center" vertical="center" shrinkToFit="1"/>
    </xf>
    <xf numFmtId="178" fontId="45" fillId="0" borderId="29" xfId="0" applyNumberFormat="1" applyFont="1" applyFill="1" applyBorder="1" applyAlignment="1">
      <alignment horizontal="center" vertical="center"/>
    </xf>
    <xf numFmtId="38" fontId="42" fillId="0" borderId="2" xfId="2" applyNumberFormat="1" applyFont="1" applyFill="1" applyBorder="1" applyAlignment="1">
      <alignment horizontal="center" vertical="center" shrinkToFit="1"/>
    </xf>
    <xf numFmtId="0" fontId="42" fillId="0" borderId="2" xfId="0" quotePrefix="1" applyFont="1" applyFill="1" applyBorder="1" applyAlignment="1">
      <alignment horizontal="center" vertical="center" shrinkToFit="1"/>
    </xf>
    <xf numFmtId="178" fontId="42" fillId="0" borderId="2" xfId="0" applyNumberFormat="1" applyFont="1" applyFill="1" applyBorder="1" applyAlignment="1">
      <alignment horizontal="center" vertical="center" shrinkToFit="1"/>
    </xf>
    <xf numFmtId="0" fontId="46" fillId="0" borderId="2" xfId="1441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7" fillId="0" borderId="1" xfId="0" applyNumberFormat="1" applyFont="1" applyFill="1" applyBorder="1" applyAlignment="1" applyProtection="1">
      <alignment horizontal="left" vertical="center" shrinkToFit="1"/>
    </xf>
    <xf numFmtId="0" fontId="48" fillId="0" borderId="2" xfId="1441" applyFont="1" applyBorder="1" applyAlignment="1" applyProtection="1">
      <alignment horizontal="left" vertical="center"/>
    </xf>
    <xf numFmtId="0" fontId="48" fillId="0" borderId="2" xfId="1441" applyFont="1" applyFill="1" applyBorder="1" applyAlignment="1" applyProtection="1">
      <alignment horizontal="left" vertical="center"/>
    </xf>
    <xf numFmtId="0" fontId="31" fillId="4" borderId="2" xfId="0" applyNumberFormat="1" applyFont="1" applyFill="1" applyBorder="1" applyAlignment="1" applyProtection="1">
      <alignment vertical="center" shrinkToFit="1"/>
    </xf>
    <xf numFmtId="41" fontId="31" fillId="0" borderId="2" xfId="1" applyFont="1" applyFill="1" applyBorder="1" applyAlignment="1" applyProtection="1">
      <alignment horizontal="right" vertical="center" shrinkToFit="1"/>
    </xf>
    <xf numFmtId="0" fontId="31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177" fontId="32" fillId="0" borderId="2" xfId="0" applyNumberFormat="1" applyFont="1" applyBorder="1" applyAlignment="1" applyProtection="1">
      <alignment horizontal="right" vertical="center" wrapText="1"/>
    </xf>
    <xf numFmtId="41" fontId="31" fillId="0" borderId="2" xfId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shrinkToFit="1"/>
    </xf>
    <xf numFmtId="0" fontId="15" fillId="4" borderId="22" xfId="0" applyFont="1" applyFill="1" applyBorder="1" applyAlignment="1">
      <alignment horizontal="center" vertical="center" shrinkToFit="1"/>
    </xf>
    <xf numFmtId="0" fontId="15" fillId="0" borderId="24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3" fontId="17" fillId="0" borderId="23" xfId="0" applyNumberFormat="1" applyFont="1" applyFill="1" applyBorder="1" applyAlignment="1">
      <alignment horizontal="center" vertical="center" shrinkToFit="1"/>
    </xf>
    <xf numFmtId="3" fontId="17" fillId="0" borderId="24" xfId="0" applyNumberFormat="1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I11" sqref="I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4" customWidth="1"/>
    <col min="9" max="9" width="16.10937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>
      <c r="A1" s="261" t="s">
        <v>67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25.5">
      <c r="A2" s="262" t="s">
        <v>68</v>
      </c>
      <c r="B2" s="262"/>
      <c r="C2" s="262"/>
      <c r="D2" s="44"/>
      <c r="E2" s="44"/>
      <c r="F2" s="44"/>
      <c r="G2" s="44"/>
      <c r="H2" s="61"/>
      <c r="I2" s="44"/>
      <c r="J2" s="44"/>
      <c r="K2" s="44"/>
      <c r="L2" s="44"/>
    </row>
    <row r="3" spans="1:12" ht="24.75" customHeight="1">
      <c r="A3" s="45" t="s">
        <v>69</v>
      </c>
      <c r="B3" s="45" t="s">
        <v>49</v>
      </c>
      <c r="C3" s="45" t="s">
        <v>70</v>
      </c>
      <c r="D3" s="45" t="s">
        <v>71</v>
      </c>
      <c r="E3" s="45" t="s">
        <v>72</v>
      </c>
      <c r="F3" s="45" t="s">
        <v>73</v>
      </c>
      <c r="G3" s="45" t="s">
        <v>74</v>
      </c>
      <c r="H3" s="62" t="s">
        <v>75</v>
      </c>
      <c r="I3" s="46" t="s">
        <v>50</v>
      </c>
      <c r="J3" s="46" t="s">
        <v>76</v>
      </c>
      <c r="K3" s="46" t="s">
        <v>77</v>
      </c>
      <c r="L3" s="46" t="s">
        <v>1</v>
      </c>
    </row>
    <row r="4" spans="1:12" s="75" customFormat="1" ht="24.75" customHeight="1">
      <c r="A4" s="206">
        <v>2018</v>
      </c>
      <c r="B4" s="207" t="s">
        <v>124</v>
      </c>
      <c r="C4" s="206" t="s">
        <v>125</v>
      </c>
      <c r="D4" s="206" t="s">
        <v>117</v>
      </c>
      <c r="E4" s="206" t="s">
        <v>126</v>
      </c>
      <c r="F4" s="206">
        <v>1</v>
      </c>
      <c r="G4" s="206" t="s">
        <v>127</v>
      </c>
      <c r="H4" s="208">
        <v>1000</v>
      </c>
      <c r="I4" s="206" t="s">
        <v>157</v>
      </c>
      <c r="J4" s="206" t="s">
        <v>129</v>
      </c>
      <c r="K4" s="206" t="s">
        <v>130</v>
      </c>
      <c r="L4" s="150"/>
    </row>
    <row r="5" spans="1:12" s="75" customFormat="1" ht="24.75" customHeight="1">
      <c r="A5" s="206">
        <v>2018</v>
      </c>
      <c r="B5" s="207" t="s">
        <v>124</v>
      </c>
      <c r="C5" s="206" t="s">
        <v>131</v>
      </c>
      <c r="D5" s="206" t="s">
        <v>117</v>
      </c>
      <c r="E5" s="206" t="s">
        <v>126</v>
      </c>
      <c r="F5" s="206">
        <v>1</v>
      </c>
      <c r="G5" s="206" t="s">
        <v>127</v>
      </c>
      <c r="H5" s="208">
        <v>1200</v>
      </c>
      <c r="I5" s="206" t="s">
        <v>128</v>
      </c>
      <c r="J5" s="206" t="s">
        <v>132</v>
      </c>
      <c r="K5" s="206" t="s">
        <v>133</v>
      </c>
      <c r="L5" s="131"/>
    </row>
    <row r="6" spans="1:12" s="75" customFormat="1" ht="24.75" customHeight="1">
      <c r="A6" s="206">
        <v>2018</v>
      </c>
      <c r="B6" s="207" t="s">
        <v>124</v>
      </c>
      <c r="C6" s="206" t="s">
        <v>134</v>
      </c>
      <c r="D6" s="206" t="s">
        <v>117</v>
      </c>
      <c r="E6" s="206" t="s">
        <v>126</v>
      </c>
      <c r="F6" s="206">
        <v>1</v>
      </c>
      <c r="G6" s="206" t="s">
        <v>127</v>
      </c>
      <c r="H6" s="208">
        <v>3000</v>
      </c>
      <c r="I6" s="206" t="s">
        <v>128</v>
      </c>
      <c r="J6" s="206" t="s">
        <v>135</v>
      </c>
      <c r="K6" s="206" t="s">
        <v>136</v>
      </c>
      <c r="L6" s="133"/>
    </row>
    <row r="7" spans="1:12" ht="24.75" customHeight="1">
      <c r="A7" s="206">
        <v>2018</v>
      </c>
      <c r="B7" s="207" t="s">
        <v>137</v>
      </c>
      <c r="C7" s="206" t="s">
        <v>138</v>
      </c>
      <c r="D7" s="206" t="s">
        <v>117</v>
      </c>
      <c r="E7" s="206" t="s">
        <v>139</v>
      </c>
      <c r="F7" s="206">
        <v>1</v>
      </c>
      <c r="G7" s="206" t="s">
        <v>140</v>
      </c>
      <c r="H7" s="208">
        <v>1200</v>
      </c>
      <c r="I7" s="206" t="s">
        <v>128</v>
      </c>
      <c r="J7" s="206" t="s">
        <v>141</v>
      </c>
      <c r="K7" s="206" t="s">
        <v>142</v>
      </c>
      <c r="L7" s="114"/>
    </row>
    <row r="8" spans="1:12" s="102" customFormat="1" ht="24.75" customHeight="1">
      <c r="A8" s="206">
        <v>2018</v>
      </c>
      <c r="B8" s="207" t="s">
        <v>143</v>
      </c>
      <c r="C8" s="206" t="s">
        <v>144</v>
      </c>
      <c r="D8" s="206" t="s">
        <v>117</v>
      </c>
      <c r="E8" s="206" t="s">
        <v>145</v>
      </c>
      <c r="F8" s="206">
        <v>1</v>
      </c>
      <c r="G8" s="206" t="s">
        <v>127</v>
      </c>
      <c r="H8" s="209">
        <v>600</v>
      </c>
      <c r="I8" s="206" t="s">
        <v>128</v>
      </c>
      <c r="J8" s="206" t="s">
        <v>135</v>
      </c>
      <c r="K8" s="206" t="s">
        <v>136</v>
      </c>
      <c r="L8" s="149"/>
    </row>
    <row r="9" spans="1:12" ht="24.75" customHeight="1">
      <c r="A9" s="206">
        <v>2018</v>
      </c>
      <c r="B9" s="207" t="s">
        <v>146</v>
      </c>
      <c r="C9" s="206" t="s">
        <v>147</v>
      </c>
      <c r="D9" s="206" t="s">
        <v>117</v>
      </c>
      <c r="E9" s="206" t="s">
        <v>147</v>
      </c>
      <c r="F9" s="206">
        <v>1</v>
      </c>
      <c r="G9" s="206" t="s">
        <v>127</v>
      </c>
      <c r="H9" s="208">
        <v>15880</v>
      </c>
      <c r="I9" s="206" t="s">
        <v>128</v>
      </c>
      <c r="J9" s="206" t="s">
        <v>129</v>
      </c>
      <c r="K9" s="206" t="s">
        <v>130</v>
      </c>
      <c r="L9" s="202"/>
    </row>
    <row r="10" spans="1:12" s="148" customFormat="1" ht="24.75" customHeight="1">
      <c r="A10" s="206"/>
      <c r="B10" s="207"/>
      <c r="C10" s="210" t="s">
        <v>148</v>
      </c>
      <c r="D10" s="206"/>
      <c r="E10" s="206"/>
      <c r="F10" s="206"/>
      <c r="G10" s="206"/>
      <c r="H10" s="206"/>
      <c r="I10" s="206"/>
      <c r="J10" s="206"/>
      <c r="K10" s="206"/>
      <c r="L10" s="131"/>
    </row>
    <row r="11" spans="1:12" s="148" customFormat="1" ht="24.75" customHeight="1">
      <c r="A11" s="134"/>
      <c r="B11" s="134"/>
      <c r="C11" s="134"/>
      <c r="D11" s="134"/>
      <c r="E11" s="134"/>
      <c r="F11" s="134"/>
      <c r="G11" s="134"/>
      <c r="H11" s="140"/>
      <c r="I11" s="134"/>
      <c r="J11" s="137"/>
      <c r="K11" s="137"/>
      <c r="L11" s="131"/>
    </row>
    <row r="12" spans="1:12" s="102" customFormat="1" ht="24.75" customHeight="1">
      <c r="A12" s="155"/>
      <c r="B12" s="155"/>
      <c r="C12" s="141"/>
      <c r="D12" s="155"/>
      <c r="E12" s="144"/>
      <c r="F12" s="155"/>
      <c r="G12" s="155"/>
      <c r="H12" s="144"/>
      <c r="I12" s="155"/>
      <c r="J12" s="155"/>
      <c r="K12" s="155"/>
      <c r="L12" s="153"/>
    </row>
    <row r="13" spans="1:12" s="151" customFormat="1" ht="24.75" customHeight="1">
      <c r="A13" s="154"/>
      <c r="B13" s="154"/>
      <c r="C13" s="139"/>
      <c r="D13" s="154"/>
      <c r="E13" s="154"/>
      <c r="F13" s="154"/>
      <c r="G13" s="154"/>
      <c r="H13" s="145"/>
      <c r="I13" s="154"/>
      <c r="J13" s="155"/>
      <c r="K13" s="155"/>
      <c r="L13" s="155"/>
    </row>
    <row r="14" spans="1:12" s="151" customFormat="1" ht="24.75" customHeight="1">
      <c r="A14" s="154"/>
      <c r="B14" s="154"/>
      <c r="C14" s="139"/>
      <c r="D14" s="154"/>
      <c r="E14" s="154"/>
      <c r="F14" s="154"/>
      <c r="G14" s="154"/>
      <c r="H14" s="145"/>
      <c r="I14" s="154"/>
      <c r="J14" s="155"/>
      <c r="K14" s="155"/>
      <c r="L14" s="155"/>
    </row>
    <row r="15" spans="1:12" ht="24.75" customHeight="1">
      <c r="A15" s="154"/>
      <c r="B15" s="154"/>
      <c r="C15" s="139"/>
      <c r="D15" s="154"/>
      <c r="E15" s="154"/>
      <c r="F15" s="154"/>
      <c r="G15" s="154"/>
      <c r="H15" s="143"/>
      <c r="I15" s="154"/>
      <c r="J15" s="155"/>
      <c r="K15" s="155"/>
      <c r="L15" s="155"/>
    </row>
    <row r="16" spans="1:12" ht="24.75" customHeight="1">
      <c r="A16" s="154"/>
      <c r="B16" s="154"/>
      <c r="C16" s="154"/>
      <c r="D16" s="152"/>
      <c r="E16" s="154"/>
      <c r="F16" s="154"/>
      <c r="G16" s="154"/>
      <c r="H16" s="156"/>
      <c r="I16" s="154"/>
      <c r="J16" s="155"/>
      <c r="K16" s="155"/>
      <c r="L16" s="138"/>
    </row>
    <row r="17" spans="1:12" s="135" customFormat="1" ht="24.75" customHeight="1">
      <c r="A17" s="134"/>
      <c r="B17" s="134"/>
      <c r="C17" s="132"/>
      <c r="D17" s="152"/>
      <c r="E17" s="134"/>
      <c r="F17" s="134"/>
      <c r="G17" s="134"/>
      <c r="H17" s="136"/>
      <c r="I17" s="134"/>
      <c r="J17" s="137"/>
      <c r="K17" s="137"/>
      <c r="L17" s="142"/>
    </row>
    <row r="18" spans="1:12" ht="24.75" customHeight="1">
      <c r="A18" s="154"/>
      <c r="B18" s="154"/>
      <c r="C18" s="152"/>
      <c r="D18" s="152"/>
      <c r="E18" s="152"/>
      <c r="F18" s="154"/>
      <c r="G18" s="154"/>
      <c r="H18" s="109"/>
      <c r="I18" s="154"/>
      <c r="J18" s="154"/>
      <c r="K18" s="154"/>
      <c r="L18" s="138"/>
    </row>
    <row r="19" spans="1:12" ht="24.75" customHeight="1">
      <c r="A19" s="111"/>
      <c r="B19" s="111"/>
      <c r="C19" s="111"/>
      <c r="D19" s="157"/>
      <c r="E19" s="60"/>
      <c r="F19" s="157"/>
      <c r="G19" s="111"/>
      <c r="H19" s="113"/>
      <c r="I19" s="111"/>
      <c r="J19" s="110"/>
      <c r="K19" s="112"/>
      <c r="L19" s="110"/>
    </row>
    <row r="20" spans="1:12" ht="24.75" customHeight="1">
      <c r="A20" s="48"/>
      <c r="B20" s="48"/>
      <c r="C20" s="48"/>
      <c r="D20" s="48"/>
      <c r="E20" s="48"/>
      <c r="F20" s="48"/>
      <c r="G20" s="48"/>
      <c r="H20" s="63"/>
      <c r="I20" s="48"/>
      <c r="J20" s="47"/>
      <c r="K20" s="49"/>
      <c r="L20" s="47"/>
    </row>
    <row r="21" spans="1:12" ht="24.75" customHeight="1">
      <c r="A21" s="48"/>
      <c r="B21" s="48"/>
      <c r="C21" s="48"/>
      <c r="D21" s="48"/>
      <c r="E21" s="48"/>
      <c r="F21" s="48"/>
      <c r="G21" s="48"/>
      <c r="H21" s="63"/>
      <c r="I21" s="48"/>
      <c r="J21" s="47"/>
      <c r="K21" s="49"/>
      <c r="L21" s="47"/>
    </row>
  </sheetData>
  <mergeCells count="2">
    <mergeCell ref="A1:L1"/>
    <mergeCell ref="A2:C2"/>
  </mergeCells>
  <phoneticPr fontId="4" type="noConversion"/>
  <dataValidations disablePrompts="1"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9" sqref="E9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9" customWidth="1"/>
  </cols>
  <sheetData>
    <row r="1" spans="1:9" ht="25.5">
      <c r="A1" s="263" t="s">
        <v>96</v>
      </c>
      <c r="B1" s="263"/>
      <c r="C1" s="263"/>
      <c r="D1" s="263"/>
      <c r="E1" s="263"/>
      <c r="F1" s="263"/>
      <c r="G1" s="263"/>
      <c r="H1" s="263"/>
      <c r="I1" s="263"/>
    </row>
    <row r="2" spans="1:9" ht="25.5">
      <c r="A2" s="264" t="s">
        <v>21</v>
      </c>
      <c r="B2" s="264"/>
      <c r="C2" s="1"/>
      <c r="D2" s="1"/>
      <c r="E2" s="1"/>
      <c r="F2" s="1"/>
      <c r="G2" s="1"/>
      <c r="H2" s="1"/>
      <c r="I2" s="69" t="s">
        <v>3</v>
      </c>
    </row>
    <row r="3" spans="1:9" ht="26.25" customHeight="1">
      <c r="A3" s="306" t="s">
        <v>4</v>
      </c>
      <c r="B3" s="304" t="s">
        <v>5</v>
      </c>
      <c r="C3" s="304" t="s">
        <v>79</v>
      </c>
      <c r="D3" s="304" t="s">
        <v>98</v>
      </c>
      <c r="E3" s="302" t="s">
        <v>101</v>
      </c>
      <c r="F3" s="303"/>
      <c r="G3" s="302" t="s">
        <v>102</v>
      </c>
      <c r="H3" s="303"/>
      <c r="I3" s="304" t="s">
        <v>97</v>
      </c>
    </row>
    <row r="4" spans="1:9" ht="28.5" customHeight="1">
      <c r="A4" s="307"/>
      <c r="B4" s="305"/>
      <c r="C4" s="305"/>
      <c r="D4" s="305"/>
      <c r="E4" s="72" t="s">
        <v>99</v>
      </c>
      <c r="F4" s="72" t="s">
        <v>100</v>
      </c>
      <c r="G4" s="72" t="s">
        <v>99</v>
      </c>
      <c r="H4" s="72" t="s">
        <v>100</v>
      </c>
      <c r="I4" s="305"/>
    </row>
    <row r="5" spans="1:9" ht="28.5" customHeight="1">
      <c r="A5" s="15"/>
      <c r="B5" s="40"/>
      <c r="C5" s="73" t="s">
        <v>103</v>
      </c>
      <c r="D5" s="34" t="s">
        <v>104</v>
      </c>
      <c r="E5" s="73" t="s">
        <v>105</v>
      </c>
      <c r="F5" s="34"/>
      <c r="G5" s="34"/>
      <c r="H5" s="34"/>
      <c r="I5" s="13"/>
    </row>
    <row r="6" spans="1:9" ht="28.5" customHeight="1">
      <c r="A6" s="15"/>
      <c r="B6" s="40"/>
      <c r="C6" s="34"/>
      <c r="D6" s="34"/>
      <c r="E6" s="34"/>
      <c r="F6" s="34"/>
      <c r="G6" s="34"/>
      <c r="H6" s="34"/>
      <c r="I6" s="13"/>
    </row>
    <row r="7" spans="1:9" ht="28.5" customHeight="1">
      <c r="A7" s="15"/>
      <c r="B7" s="40"/>
      <c r="C7" s="34"/>
      <c r="D7" s="34"/>
      <c r="E7" s="34"/>
      <c r="F7" s="34"/>
      <c r="G7" s="34"/>
      <c r="H7" s="34"/>
      <c r="I7" s="13"/>
    </row>
    <row r="8" spans="1:9" ht="28.5" customHeight="1">
      <c r="A8" s="15"/>
      <c r="B8" s="40"/>
      <c r="C8" s="34"/>
      <c r="D8" s="34"/>
      <c r="E8" s="34"/>
      <c r="F8" s="34"/>
      <c r="G8" s="34"/>
      <c r="H8" s="34"/>
      <c r="I8" s="13"/>
    </row>
    <row r="9" spans="1:9" ht="28.5" customHeight="1">
      <c r="A9" s="15"/>
      <c r="B9" s="40"/>
      <c r="C9" s="34"/>
      <c r="D9" s="34"/>
      <c r="E9" s="34"/>
      <c r="F9" s="34"/>
      <c r="G9" s="34"/>
      <c r="H9" s="34"/>
      <c r="I9" s="13"/>
    </row>
    <row r="10" spans="1:9" ht="28.5" customHeight="1">
      <c r="A10" s="15"/>
      <c r="B10" s="40"/>
      <c r="C10" s="42"/>
      <c r="D10" s="42"/>
      <c r="E10" s="42"/>
      <c r="F10" s="42"/>
      <c r="G10" s="42"/>
      <c r="H10" s="42"/>
      <c r="I10" s="13"/>
    </row>
    <row r="11" spans="1:9" ht="28.5" customHeight="1">
      <c r="A11" s="15"/>
      <c r="B11" s="40"/>
      <c r="C11" s="42"/>
      <c r="D11" s="42"/>
      <c r="E11" s="42"/>
      <c r="F11" s="42"/>
      <c r="G11" s="42"/>
      <c r="H11" s="42"/>
      <c r="I11" s="13"/>
    </row>
    <row r="12" spans="1:9" ht="28.5" customHeight="1">
      <c r="A12" s="15"/>
      <c r="B12" s="40"/>
      <c r="C12" s="42"/>
      <c r="D12" s="42"/>
      <c r="E12" s="42"/>
      <c r="F12" s="42"/>
      <c r="G12" s="42"/>
      <c r="H12" s="42"/>
      <c r="I12" s="13"/>
    </row>
    <row r="13" spans="1:9" ht="28.5" customHeight="1">
      <c r="A13" s="15"/>
      <c r="B13" s="12"/>
      <c r="C13" s="42"/>
      <c r="D13" s="42"/>
      <c r="E13" s="42"/>
      <c r="F13" s="42"/>
      <c r="G13" s="42"/>
      <c r="H13" s="42"/>
      <c r="I13" s="13"/>
    </row>
    <row r="14" spans="1:9" ht="28.5" customHeight="1">
      <c r="A14" s="15"/>
      <c r="B14" s="12"/>
      <c r="C14" s="42"/>
      <c r="D14" s="42"/>
      <c r="E14" s="42"/>
      <c r="F14" s="42"/>
      <c r="G14" s="42"/>
      <c r="H14" s="42"/>
      <c r="I14" s="13"/>
    </row>
    <row r="15" spans="1:9" ht="28.5" customHeight="1">
      <c r="A15" s="15"/>
      <c r="B15" s="12"/>
      <c r="C15" s="42"/>
      <c r="D15" s="42"/>
      <c r="E15" s="42"/>
      <c r="F15" s="42"/>
      <c r="G15" s="42"/>
      <c r="H15" s="42"/>
      <c r="I15" s="13"/>
    </row>
    <row r="16" spans="1:9" ht="28.5" customHeight="1">
      <c r="A16" s="15"/>
      <c r="B16" s="12"/>
      <c r="C16" s="14"/>
      <c r="D16" s="14"/>
      <c r="E16" s="14"/>
      <c r="F16" s="14"/>
      <c r="G16" s="14"/>
      <c r="H16" s="14"/>
      <c r="I16" s="13"/>
    </row>
    <row r="17" spans="3:9">
      <c r="C17" s="16"/>
      <c r="D17" s="16"/>
      <c r="E17" s="16"/>
      <c r="F17" s="16"/>
      <c r="G17" s="16"/>
      <c r="H17" s="16"/>
      <c r="I17" s="2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F13" sqref="F1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>
      <c r="A1" s="261" t="s">
        <v>86</v>
      </c>
      <c r="B1" s="261"/>
      <c r="C1" s="261"/>
      <c r="D1" s="261"/>
      <c r="E1" s="261"/>
      <c r="F1" s="261"/>
      <c r="G1" s="261"/>
      <c r="H1" s="261"/>
      <c r="I1" s="261"/>
    </row>
    <row r="2" spans="1:12" ht="24">
      <c r="A2" s="76" t="s">
        <v>48</v>
      </c>
      <c r="B2" s="77" t="s">
        <v>49</v>
      </c>
      <c r="C2" s="76" t="s">
        <v>64</v>
      </c>
      <c r="D2" s="76" t="s">
        <v>0</v>
      </c>
      <c r="E2" s="78" t="s">
        <v>65</v>
      </c>
      <c r="F2" s="76" t="s">
        <v>50</v>
      </c>
      <c r="G2" s="76" t="s">
        <v>51</v>
      </c>
      <c r="H2" s="76" t="s">
        <v>52</v>
      </c>
      <c r="I2" s="76" t="s">
        <v>1</v>
      </c>
    </row>
    <row r="3" spans="1:12" s="148" customFormat="1" ht="24.75" customHeight="1">
      <c r="A3" s="211">
        <v>2018</v>
      </c>
      <c r="B3" s="212" t="s">
        <v>149</v>
      </c>
      <c r="C3" s="211" t="s">
        <v>150</v>
      </c>
      <c r="D3" s="211" t="s">
        <v>117</v>
      </c>
      <c r="E3" s="214">
        <v>480</v>
      </c>
      <c r="F3" s="211" t="s">
        <v>157</v>
      </c>
      <c r="G3" s="211" t="s">
        <v>151</v>
      </c>
      <c r="H3" s="211" t="s">
        <v>152</v>
      </c>
      <c r="I3" s="195"/>
      <c r="J3" s="146"/>
      <c r="K3" s="147"/>
      <c r="L3" s="146"/>
    </row>
    <row r="4" spans="1:12" ht="24.75" customHeight="1">
      <c r="A4" s="211">
        <v>2018</v>
      </c>
      <c r="B4" s="212" t="s">
        <v>149</v>
      </c>
      <c r="C4" s="211" t="s">
        <v>153</v>
      </c>
      <c r="D4" s="211" t="s">
        <v>117</v>
      </c>
      <c r="E4" s="213">
        <v>1320</v>
      </c>
      <c r="F4" s="211" t="s">
        <v>157</v>
      </c>
      <c r="G4" s="211" t="s">
        <v>132</v>
      </c>
      <c r="H4" s="211" t="s">
        <v>133</v>
      </c>
      <c r="I4" s="184"/>
    </row>
    <row r="5" spans="1:12" ht="24.75" customHeight="1">
      <c r="A5" s="211">
        <v>2018</v>
      </c>
      <c r="B5" s="212" t="s">
        <v>149</v>
      </c>
      <c r="C5" s="211" t="s">
        <v>154</v>
      </c>
      <c r="D5" s="211" t="s">
        <v>117</v>
      </c>
      <c r="E5" s="213">
        <v>2040</v>
      </c>
      <c r="F5" s="211" t="s">
        <v>157</v>
      </c>
      <c r="G5" s="211" t="s">
        <v>132</v>
      </c>
      <c r="H5" s="211" t="s">
        <v>133</v>
      </c>
      <c r="I5" s="194"/>
    </row>
    <row r="6" spans="1:12" ht="24.75" customHeight="1">
      <c r="A6" s="211">
        <v>2018</v>
      </c>
      <c r="B6" s="212" t="s">
        <v>124</v>
      </c>
      <c r="C6" s="211" t="s">
        <v>155</v>
      </c>
      <c r="D6" s="211" t="s">
        <v>117</v>
      </c>
      <c r="E6" s="214">
        <v>600</v>
      </c>
      <c r="F6" s="211" t="s">
        <v>157</v>
      </c>
      <c r="G6" s="211" t="s">
        <v>151</v>
      </c>
      <c r="H6" s="211" t="s">
        <v>152</v>
      </c>
      <c r="I6" s="182"/>
    </row>
    <row r="7" spans="1:12" ht="24.75" customHeight="1">
      <c r="A7" s="211">
        <v>2018</v>
      </c>
      <c r="B7" s="212" t="s">
        <v>143</v>
      </c>
      <c r="C7" s="211" t="s">
        <v>156</v>
      </c>
      <c r="D7" s="211" t="s">
        <v>117</v>
      </c>
      <c r="E7" s="213">
        <v>2000</v>
      </c>
      <c r="F7" s="211" t="s">
        <v>157</v>
      </c>
      <c r="G7" s="211" t="s">
        <v>129</v>
      </c>
      <c r="H7" s="211" t="s">
        <v>130</v>
      </c>
      <c r="I7" s="186"/>
    </row>
    <row r="8" spans="1:12" s="102" customFormat="1" ht="24.75" customHeight="1">
      <c r="A8" s="211"/>
      <c r="B8" s="212"/>
      <c r="C8" s="215" t="s">
        <v>148</v>
      </c>
      <c r="D8" s="211"/>
      <c r="E8" s="211"/>
      <c r="F8" s="211"/>
      <c r="G8" s="211"/>
      <c r="H8" s="211"/>
      <c r="I8" s="185"/>
      <c r="J8" s="22"/>
      <c r="K8" s="23"/>
      <c r="L8" s="22"/>
    </row>
    <row r="9" spans="1:12" ht="24.75" customHeight="1">
      <c r="A9" s="185"/>
      <c r="B9" s="185"/>
      <c r="C9" s="185"/>
      <c r="D9" s="190"/>
      <c r="E9" s="122"/>
      <c r="F9" s="191"/>
      <c r="G9" s="185"/>
      <c r="H9" s="196"/>
      <c r="I9" s="185"/>
    </row>
    <row r="10" spans="1:12" s="197" customFormat="1" ht="24.75" customHeight="1">
      <c r="A10" s="185"/>
      <c r="B10" s="185"/>
      <c r="C10" s="185"/>
      <c r="D10" s="190"/>
      <c r="E10" s="122"/>
      <c r="F10" s="191"/>
      <c r="G10" s="185"/>
      <c r="H10" s="196"/>
      <c r="I10" s="185"/>
      <c r="J10" s="198"/>
      <c r="K10" s="199"/>
      <c r="L10" s="198"/>
    </row>
    <row r="11" spans="1:12" s="197" customFormat="1" ht="24.75" customHeight="1">
      <c r="A11" s="185"/>
      <c r="B11" s="185"/>
      <c r="C11" s="185"/>
      <c r="D11" s="190"/>
      <c r="E11" s="122"/>
      <c r="F11" s="191"/>
      <c r="G11" s="185"/>
      <c r="H11" s="196"/>
      <c r="I11" s="185"/>
      <c r="J11" s="198"/>
      <c r="K11" s="199"/>
      <c r="L11" s="198"/>
    </row>
    <row r="12" spans="1:12" s="197" customFormat="1" ht="24.75" customHeight="1">
      <c r="A12" s="185"/>
      <c r="B12" s="185"/>
      <c r="C12" s="185"/>
      <c r="D12" s="190"/>
      <c r="E12" s="122"/>
      <c r="F12" s="191"/>
      <c r="G12" s="185"/>
      <c r="H12" s="196"/>
      <c r="I12" s="185"/>
      <c r="J12" s="198"/>
      <c r="K12" s="199"/>
      <c r="L12" s="198"/>
    </row>
    <row r="13" spans="1:12" s="197" customFormat="1" ht="24.75" customHeight="1">
      <c r="A13" s="185"/>
      <c r="B13" s="185"/>
      <c r="C13" s="185"/>
      <c r="D13" s="190"/>
      <c r="E13" s="122"/>
      <c r="F13" s="191"/>
      <c r="G13" s="185"/>
      <c r="H13" s="196"/>
      <c r="I13" s="185"/>
      <c r="J13" s="198"/>
      <c r="K13" s="199"/>
      <c r="L13" s="198"/>
    </row>
    <row r="14" spans="1:12" s="197" customFormat="1" ht="24.75" customHeight="1">
      <c r="A14" s="185"/>
      <c r="B14" s="185"/>
      <c r="C14" s="185"/>
      <c r="D14" s="190"/>
      <c r="E14" s="122"/>
      <c r="F14" s="191"/>
      <c r="G14" s="185"/>
      <c r="H14" s="196"/>
      <c r="I14" s="185"/>
      <c r="J14" s="198"/>
      <c r="K14" s="199"/>
      <c r="L14" s="198"/>
    </row>
    <row r="15" spans="1:12" s="197" customFormat="1" ht="24.75" customHeight="1">
      <c r="A15" s="185"/>
      <c r="B15" s="185"/>
      <c r="C15" s="185"/>
      <c r="D15" s="190"/>
      <c r="E15" s="122"/>
      <c r="F15" s="191"/>
      <c r="G15" s="185"/>
      <c r="H15" s="196"/>
      <c r="I15" s="185"/>
      <c r="J15" s="198"/>
      <c r="K15" s="199"/>
      <c r="L15" s="198"/>
    </row>
    <row r="16" spans="1:12" ht="24.75" customHeight="1">
      <c r="A16" s="185"/>
      <c r="B16" s="185"/>
      <c r="C16" s="185"/>
      <c r="D16" s="190"/>
      <c r="E16" s="122"/>
      <c r="F16" s="185"/>
      <c r="G16" s="185"/>
      <c r="H16" s="185"/>
      <c r="I16" s="184"/>
    </row>
    <row r="17" spans="1:12" s="197" customFormat="1" ht="24.75" customHeight="1">
      <c r="A17" s="185"/>
      <c r="B17" s="185"/>
      <c r="C17" s="185"/>
      <c r="D17" s="189"/>
      <c r="E17" s="122"/>
      <c r="F17" s="185"/>
      <c r="G17" s="185"/>
      <c r="H17" s="185"/>
      <c r="I17" s="184"/>
      <c r="J17" s="198"/>
      <c r="K17" s="199"/>
      <c r="L17" s="198"/>
    </row>
    <row r="18" spans="1:12" s="197" customFormat="1" ht="24.75" customHeight="1">
      <c r="A18" s="185"/>
      <c r="B18" s="185"/>
      <c r="C18" s="185"/>
      <c r="D18" s="189"/>
      <c r="E18" s="122"/>
      <c r="F18" s="185"/>
      <c r="G18" s="185"/>
      <c r="H18" s="185"/>
      <c r="I18" s="184"/>
      <c r="J18" s="198"/>
      <c r="K18" s="199"/>
      <c r="L18" s="198"/>
    </row>
    <row r="19" spans="1:12" s="197" customFormat="1" ht="24.75" customHeight="1">
      <c r="A19" s="185"/>
      <c r="B19" s="185"/>
      <c r="C19" s="185"/>
      <c r="D19" s="189"/>
      <c r="E19" s="122"/>
      <c r="F19" s="185"/>
      <c r="G19" s="185"/>
      <c r="H19" s="185"/>
      <c r="I19" s="184"/>
      <c r="J19" s="198"/>
      <c r="K19" s="199"/>
      <c r="L19" s="198"/>
    </row>
    <row r="20" spans="1:12" s="197" customFormat="1" ht="24.75" customHeight="1">
      <c r="A20" s="185"/>
      <c r="B20" s="185"/>
      <c r="C20" s="185"/>
      <c r="D20" s="189"/>
      <c r="E20" s="122"/>
      <c r="F20" s="185"/>
      <c r="G20" s="185"/>
      <c r="H20" s="185"/>
      <c r="I20" s="184"/>
      <c r="J20" s="198"/>
      <c r="K20" s="199"/>
      <c r="L20" s="198"/>
    </row>
    <row r="21" spans="1:12" s="197" customFormat="1" ht="24.75" customHeight="1">
      <c r="A21" s="185"/>
      <c r="B21" s="185"/>
      <c r="C21" s="185"/>
      <c r="D21" s="189"/>
      <c r="E21" s="122"/>
      <c r="F21" s="185"/>
      <c r="G21" s="185"/>
      <c r="H21" s="185"/>
      <c r="I21" s="184"/>
      <c r="J21" s="198"/>
      <c r="K21" s="199"/>
      <c r="L21" s="198"/>
    </row>
    <row r="22" spans="1:12" ht="24.75" customHeight="1">
      <c r="A22" s="185"/>
      <c r="B22" s="185"/>
      <c r="C22" s="185"/>
      <c r="D22" s="189"/>
      <c r="E22" s="187"/>
      <c r="F22" s="185"/>
      <c r="G22" s="185"/>
      <c r="H22" s="185"/>
      <c r="I22" s="184"/>
    </row>
    <row r="23" spans="1:12" ht="24.75" customHeight="1">
      <c r="A23" s="185"/>
      <c r="B23" s="185"/>
      <c r="C23" s="185"/>
      <c r="D23" s="191"/>
      <c r="E23" s="122"/>
      <c r="F23" s="191"/>
      <c r="G23" s="185"/>
      <c r="H23" s="185"/>
      <c r="I23" s="184"/>
    </row>
    <row r="24" spans="1:12" ht="24.75" customHeight="1">
      <c r="A24" s="185"/>
      <c r="B24" s="185"/>
      <c r="C24" s="185"/>
      <c r="D24" s="181"/>
      <c r="E24" s="181"/>
      <c r="F24" s="181"/>
      <c r="G24" s="181"/>
      <c r="H24" s="185"/>
      <c r="I24" s="185"/>
    </row>
    <row r="25" spans="1:12" ht="24.75" customHeight="1">
      <c r="A25" s="185"/>
      <c r="B25" s="185"/>
      <c r="C25" s="185"/>
      <c r="D25" s="185"/>
      <c r="E25" s="183"/>
      <c r="F25" s="185"/>
      <c r="G25" s="185"/>
      <c r="H25" s="185"/>
      <c r="I25" s="185"/>
    </row>
    <row r="26" spans="1:12" ht="24.75" customHeight="1">
      <c r="A26" s="185"/>
      <c r="B26" s="185"/>
      <c r="C26" s="185"/>
      <c r="D26" s="185"/>
      <c r="E26" s="183"/>
      <c r="F26" s="185"/>
      <c r="G26" s="185"/>
      <c r="H26" s="185"/>
      <c r="I26" s="185"/>
    </row>
    <row r="27" spans="1:12" ht="24.75" customHeight="1">
      <c r="A27" s="185"/>
      <c r="B27" s="185"/>
      <c r="C27" s="185"/>
      <c r="D27" s="191"/>
      <c r="E27" s="122"/>
      <c r="F27" s="191"/>
      <c r="G27" s="185"/>
      <c r="H27" s="185"/>
      <c r="I27" s="184"/>
    </row>
    <row r="28" spans="1:12" ht="24.75" customHeight="1">
      <c r="A28" s="185"/>
      <c r="B28" s="185"/>
      <c r="C28" s="185"/>
      <c r="D28" s="185"/>
      <c r="E28" s="180"/>
      <c r="F28" s="185"/>
      <c r="G28" s="185"/>
      <c r="H28" s="185"/>
      <c r="I28" s="184"/>
    </row>
    <row r="29" spans="1:12" ht="24.75" customHeight="1">
      <c r="A29" s="185"/>
      <c r="B29" s="185"/>
      <c r="C29" s="185"/>
      <c r="D29" s="191"/>
      <c r="E29" s="122"/>
      <c r="F29" s="191"/>
      <c r="G29" s="185"/>
      <c r="H29" s="185"/>
      <c r="I29" s="184"/>
    </row>
    <row r="30" spans="1:12" ht="24.75" customHeight="1">
      <c r="A30" s="185"/>
      <c r="B30" s="185"/>
      <c r="C30" s="185"/>
      <c r="D30" s="185"/>
      <c r="E30" s="180"/>
      <c r="F30" s="185"/>
      <c r="G30" s="185"/>
      <c r="H30" s="185"/>
      <c r="I30" s="184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30 D28">
      <formula1>"대안,턴키,일반,PQ,수의,실적"</formula1>
    </dataValidation>
    <dataValidation type="textLength" operator="lessThanOrEqual" allowBlank="1" showInputMessage="1" showErrorMessage="1" sqref="F28 F16:F22 F30 F25:F2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H23" sqref="H2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11.33203125" style="22" bestFit="1" customWidth="1"/>
  </cols>
  <sheetData>
    <row r="1" spans="1:13" ht="25.5">
      <c r="A1" s="261" t="s">
        <v>93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27" customHeight="1">
      <c r="A2" s="76" t="s">
        <v>48</v>
      </c>
      <c r="B2" s="77" t="s">
        <v>49</v>
      </c>
      <c r="C2" s="76" t="s">
        <v>92</v>
      </c>
      <c r="D2" s="76" t="s">
        <v>91</v>
      </c>
      <c r="E2" s="76" t="s">
        <v>0</v>
      </c>
      <c r="F2" s="77" t="s">
        <v>90</v>
      </c>
      <c r="G2" s="77" t="s">
        <v>89</v>
      </c>
      <c r="H2" s="77" t="s">
        <v>88</v>
      </c>
      <c r="I2" s="77" t="s">
        <v>87</v>
      </c>
      <c r="J2" s="76" t="s">
        <v>50</v>
      </c>
      <c r="K2" s="76" t="s">
        <v>51</v>
      </c>
      <c r="L2" s="76" t="s">
        <v>52</v>
      </c>
      <c r="M2" s="76" t="s">
        <v>1</v>
      </c>
    </row>
    <row r="3" spans="1:13" s="85" customFormat="1" ht="27" customHeight="1">
      <c r="A3" s="88"/>
      <c r="B3" s="89"/>
      <c r="C3" s="88"/>
      <c r="D3" s="88"/>
      <c r="E3" s="83" t="s">
        <v>103</v>
      </c>
      <c r="F3" s="86" t="s">
        <v>104</v>
      </c>
      <c r="G3" s="87" t="s">
        <v>105</v>
      </c>
      <c r="H3" s="89"/>
      <c r="I3" s="90"/>
      <c r="J3" s="88"/>
      <c r="K3" s="88"/>
      <c r="L3" s="88"/>
      <c r="M3" s="88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0" sqref="C10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63" t="s">
        <v>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5.5">
      <c r="A2" s="264" t="s">
        <v>21</v>
      </c>
      <c r="B2" s="264"/>
      <c r="C2" s="1"/>
      <c r="D2" s="1"/>
      <c r="E2" s="1"/>
      <c r="F2" s="2"/>
      <c r="G2" s="2"/>
      <c r="H2" s="2"/>
      <c r="I2" s="2"/>
      <c r="J2" s="265" t="s">
        <v>3</v>
      </c>
      <c r="K2" s="265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</v>
      </c>
    </row>
    <row r="4" spans="1:11" ht="47.25" customHeight="1">
      <c r="A4" s="3"/>
      <c r="B4" s="33"/>
      <c r="C4" s="95" t="s">
        <v>47</v>
      </c>
      <c r="D4" s="91" t="s">
        <v>115</v>
      </c>
      <c r="E4" s="91" t="s">
        <v>116</v>
      </c>
      <c r="F4" s="95" t="s">
        <v>47</v>
      </c>
      <c r="G4" s="11"/>
      <c r="H4" s="11"/>
      <c r="I4" s="32"/>
      <c r="J4" s="4"/>
      <c r="K4" s="3"/>
    </row>
    <row r="5" spans="1:11" ht="47.25" customHeight="1">
      <c r="A5" s="3"/>
      <c r="B5" s="33"/>
      <c r="C5" s="66"/>
      <c r="D5" s="3"/>
      <c r="E5" s="3"/>
      <c r="F5" s="66"/>
      <c r="G5" s="106"/>
      <c r="H5" s="11"/>
      <c r="I5" s="32"/>
      <c r="J5" s="4"/>
      <c r="K5" s="5"/>
    </row>
    <row r="6" spans="1:11" ht="47.25" customHeight="1">
      <c r="A6" s="91"/>
      <c r="B6" s="92"/>
      <c r="C6" s="95"/>
      <c r="D6" s="91"/>
      <c r="E6" s="91"/>
      <c r="F6" s="95"/>
      <c r="G6" s="108"/>
      <c r="H6" s="11"/>
      <c r="I6" s="32"/>
      <c r="J6" s="4"/>
      <c r="K6" s="5"/>
    </row>
    <row r="7" spans="1:11" ht="47.2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47.25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47.25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ht="47.25" customHeight="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ht="47.25" customHeight="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47.25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47.25" customHeight="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5" sqref="C5:G5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63" t="s">
        <v>22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5.5">
      <c r="A2" s="264" t="s">
        <v>21</v>
      </c>
      <c r="B2" s="264"/>
      <c r="C2" s="1"/>
      <c r="D2" s="1"/>
      <c r="E2" s="1"/>
      <c r="F2" s="10"/>
      <c r="G2" s="10"/>
      <c r="H2" s="10"/>
      <c r="I2" s="10"/>
      <c r="J2" s="265" t="s">
        <v>3</v>
      </c>
      <c r="K2" s="265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8</v>
      </c>
      <c r="E3" s="9" t="s">
        <v>23</v>
      </c>
      <c r="F3" s="9" t="s">
        <v>18</v>
      </c>
      <c r="G3" s="9" t="s">
        <v>24</v>
      </c>
      <c r="H3" s="9" t="s">
        <v>27</v>
      </c>
      <c r="I3" s="9" t="s">
        <v>25</v>
      </c>
      <c r="J3" s="9" t="s">
        <v>26</v>
      </c>
      <c r="K3" s="9" t="s">
        <v>1</v>
      </c>
    </row>
    <row r="4" spans="1:11" s="99" customFormat="1" ht="42" customHeight="1">
      <c r="A4" s="91"/>
      <c r="B4" s="92"/>
      <c r="C4" s="95" t="s">
        <v>47</v>
      </c>
      <c r="D4" s="91" t="s">
        <v>115</v>
      </c>
      <c r="E4" s="91" t="s">
        <v>116</v>
      </c>
      <c r="F4" s="95" t="s">
        <v>47</v>
      </c>
      <c r="G4" s="107"/>
      <c r="H4" s="100"/>
      <c r="I4" s="96"/>
      <c r="J4" s="97"/>
      <c r="K4" s="98"/>
    </row>
    <row r="5" spans="1:11" ht="42" customHeight="1">
      <c r="A5" s="91"/>
      <c r="B5" s="92"/>
      <c r="C5" s="95"/>
      <c r="D5" s="91"/>
      <c r="E5" s="91"/>
      <c r="F5" s="95"/>
      <c r="G5" s="107"/>
      <c r="H5" s="67"/>
      <c r="I5" s="96"/>
      <c r="J5" s="68"/>
      <c r="K5" s="43"/>
    </row>
    <row r="6" spans="1:11" ht="42" customHeight="1">
      <c r="A6" s="3"/>
      <c r="B6" s="91"/>
      <c r="C6" s="65"/>
      <c r="D6" s="65"/>
      <c r="E6" s="65"/>
      <c r="F6" s="65"/>
      <c r="G6" s="91"/>
      <c r="H6" s="91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5" zoomScaleNormal="115" workbookViewId="0">
      <selection activeCell="C12" sqref="C12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97"/>
  </cols>
  <sheetData>
    <row r="1" spans="1:9" ht="25.5">
      <c r="A1" s="263" t="s">
        <v>114</v>
      </c>
      <c r="B1" s="263"/>
      <c r="C1" s="263"/>
      <c r="D1" s="263"/>
      <c r="E1" s="263"/>
      <c r="F1" s="263"/>
      <c r="G1" s="263"/>
      <c r="H1" s="263"/>
      <c r="I1" s="263"/>
    </row>
    <row r="2" spans="1:9" ht="25.5">
      <c r="A2" s="203" t="s">
        <v>170</v>
      </c>
      <c r="B2" s="203"/>
      <c r="C2" s="1"/>
      <c r="D2" s="1"/>
      <c r="E2" s="1"/>
      <c r="F2" s="204"/>
      <c r="G2" s="204"/>
      <c r="H2" s="265" t="s">
        <v>3</v>
      </c>
      <c r="I2" s="265"/>
    </row>
    <row r="3" spans="1:9" ht="29.25" customHeight="1">
      <c r="A3" s="9" t="s">
        <v>5</v>
      </c>
      <c r="B3" s="9" t="s">
        <v>29</v>
      </c>
      <c r="C3" s="9" t="s">
        <v>13</v>
      </c>
      <c r="D3" s="9" t="s">
        <v>14</v>
      </c>
      <c r="E3" s="9" t="s">
        <v>15</v>
      </c>
      <c r="F3" s="9" t="s">
        <v>16</v>
      </c>
      <c r="G3" s="41" t="s">
        <v>66</v>
      </c>
      <c r="H3" s="9" t="s">
        <v>28</v>
      </c>
      <c r="I3" s="9" t="s">
        <v>1</v>
      </c>
    </row>
    <row r="4" spans="1:9" ht="25.5" customHeight="1">
      <c r="A4" s="216" t="s">
        <v>179</v>
      </c>
      <c r="B4" s="217" t="s">
        <v>158</v>
      </c>
      <c r="C4" s="218">
        <v>2040000</v>
      </c>
      <c r="D4" s="219" t="s">
        <v>159</v>
      </c>
      <c r="E4" s="220" t="s">
        <v>160</v>
      </c>
      <c r="F4" s="220" t="s">
        <v>161</v>
      </c>
      <c r="G4" s="220" t="s">
        <v>161</v>
      </c>
      <c r="H4" s="220" t="s">
        <v>161</v>
      </c>
      <c r="I4" s="165"/>
    </row>
    <row r="5" spans="1:9" ht="25.5" customHeight="1">
      <c r="A5" s="221" t="s">
        <v>172</v>
      </c>
      <c r="B5" s="217" t="s">
        <v>162</v>
      </c>
      <c r="C5" s="222">
        <v>9076320</v>
      </c>
      <c r="D5" s="223" t="s">
        <v>163</v>
      </c>
      <c r="E5" s="220" t="s">
        <v>160</v>
      </c>
      <c r="F5" s="220" t="s">
        <v>313</v>
      </c>
      <c r="G5" s="220" t="s">
        <v>313</v>
      </c>
      <c r="H5" s="220" t="s">
        <v>161</v>
      </c>
      <c r="I5" s="165"/>
    </row>
    <row r="6" spans="1:9" ht="25.5" customHeight="1">
      <c r="A6" s="224" t="s">
        <v>304</v>
      </c>
      <c r="B6" s="225" t="s">
        <v>164</v>
      </c>
      <c r="C6" s="218">
        <v>741600</v>
      </c>
      <c r="D6" s="219" t="s">
        <v>165</v>
      </c>
      <c r="E6" s="220" t="s">
        <v>160</v>
      </c>
      <c r="F6" s="220" t="s">
        <v>161</v>
      </c>
      <c r="G6" s="220" t="s">
        <v>161</v>
      </c>
      <c r="H6" s="220" t="s">
        <v>161</v>
      </c>
      <c r="I6" s="165"/>
    </row>
    <row r="7" spans="1:9" ht="25.5" customHeight="1">
      <c r="A7" s="226" t="s">
        <v>180</v>
      </c>
      <c r="B7" s="227" t="s">
        <v>166</v>
      </c>
      <c r="C7" s="228">
        <v>354000</v>
      </c>
      <c r="D7" s="229" t="s">
        <v>165</v>
      </c>
      <c r="E7" s="230" t="s">
        <v>160</v>
      </c>
      <c r="F7" s="230" t="s">
        <v>161</v>
      </c>
      <c r="G7" s="230" t="s">
        <v>161</v>
      </c>
      <c r="H7" s="230" t="s">
        <v>161</v>
      </c>
      <c r="I7" s="164"/>
    </row>
    <row r="8" spans="1:9" ht="25.5" customHeight="1">
      <c r="A8" s="226" t="s">
        <v>180</v>
      </c>
      <c r="B8" s="227" t="s">
        <v>167</v>
      </c>
      <c r="C8" s="228">
        <v>577000</v>
      </c>
      <c r="D8" s="229" t="s">
        <v>168</v>
      </c>
      <c r="E8" s="229" t="s">
        <v>168</v>
      </c>
      <c r="F8" s="230" t="s">
        <v>161</v>
      </c>
      <c r="G8" s="230" t="s">
        <v>161</v>
      </c>
      <c r="H8" s="230" t="s">
        <v>161</v>
      </c>
      <c r="I8" s="168"/>
    </row>
    <row r="9" spans="1:9" ht="25.5" customHeight="1">
      <c r="A9" s="226" t="s">
        <v>181</v>
      </c>
      <c r="B9" s="227" t="s">
        <v>166</v>
      </c>
      <c r="C9" s="228">
        <v>388800</v>
      </c>
      <c r="D9" s="229" t="s">
        <v>165</v>
      </c>
      <c r="E9" s="230" t="s">
        <v>160</v>
      </c>
      <c r="F9" s="230" t="s">
        <v>161</v>
      </c>
      <c r="G9" s="230" t="s">
        <v>161</v>
      </c>
      <c r="H9" s="230" t="s">
        <v>161</v>
      </c>
      <c r="I9" s="164"/>
    </row>
    <row r="10" spans="1:9" ht="25.5" customHeight="1">
      <c r="A10" s="231" t="s">
        <v>182</v>
      </c>
      <c r="B10" s="232" t="s">
        <v>169</v>
      </c>
      <c r="C10" s="233">
        <v>2040000</v>
      </c>
      <c r="D10" s="234" t="s">
        <v>174</v>
      </c>
      <c r="E10" s="235" t="s">
        <v>160</v>
      </c>
      <c r="F10" s="235" t="s">
        <v>161</v>
      </c>
      <c r="G10" s="235" t="s">
        <v>161</v>
      </c>
      <c r="H10" s="235" t="s">
        <v>161</v>
      </c>
      <c r="I10" s="164"/>
    </row>
    <row r="11" spans="1:9" ht="25.5" customHeight="1">
      <c r="A11" s="236" t="s">
        <v>171</v>
      </c>
      <c r="B11" s="217" t="s">
        <v>162</v>
      </c>
      <c r="C11" s="237">
        <v>1520000</v>
      </c>
      <c r="D11" s="238" t="s">
        <v>177</v>
      </c>
      <c r="E11" s="239" t="s">
        <v>160</v>
      </c>
      <c r="F11" s="239" t="s">
        <v>161</v>
      </c>
      <c r="G11" s="239" t="s">
        <v>161</v>
      </c>
      <c r="H11" s="239" t="s">
        <v>161</v>
      </c>
      <c r="I11" s="164"/>
    </row>
    <row r="12" spans="1:9" ht="25.5" customHeight="1">
      <c r="A12" s="236" t="s">
        <v>173</v>
      </c>
      <c r="B12" s="242" t="s">
        <v>178</v>
      </c>
      <c r="C12" s="237">
        <v>2910000</v>
      </c>
      <c r="D12" s="240" t="s">
        <v>175</v>
      </c>
      <c r="E12" s="241" t="s">
        <v>176</v>
      </c>
      <c r="F12" s="242" t="s">
        <v>176</v>
      </c>
      <c r="G12" s="242" t="s">
        <v>176</v>
      </c>
      <c r="H12" s="242" t="s">
        <v>176</v>
      </c>
      <c r="I12" s="164"/>
    </row>
    <row r="13" spans="1:9" ht="25.5" customHeight="1">
      <c r="A13" s="236" t="s">
        <v>299</v>
      </c>
      <c r="B13" s="232" t="s">
        <v>300</v>
      </c>
      <c r="C13" s="237">
        <v>240000</v>
      </c>
      <c r="D13" s="234" t="s">
        <v>301</v>
      </c>
      <c r="E13" s="235" t="s">
        <v>302</v>
      </c>
      <c r="F13" s="235" t="s">
        <v>303</v>
      </c>
      <c r="G13" s="235" t="s">
        <v>303</v>
      </c>
      <c r="H13" s="235" t="s">
        <v>303</v>
      </c>
      <c r="I13" s="164"/>
    </row>
    <row r="14" spans="1:9" ht="25.5" customHeight="1">
      <c r="A14" s="161"/>
      <c r="B14" s="161"/>
      <c r="C14" s="162"/>
      <c r="D14" s="163"/>
      <c r="E14" s="163"/>
      <c r="F14" s="164"/>
      <c r="G14" s="164"/>
      <c r="H14" s="164"/>
      <c r="I14" s="169"/>
    </row>
    <row r="15" spans="1:9" ht="25.5" customHeight="1">
      <c r="A15" s="161"/>
      <c r="B15" s="161"/>
      <c r="C15" s="170"/>
      <c r="D15" s="166"/>
      <c r="E15" s="167"/>
      <c r="F15" s="164"/>
      <c r="G15" s="164"/>
      <c r="H15" s="164"/>
      <c r="I15" s="169"/>
    </row>
    <row r="16" spans="1:9" ht="25.5" customHeight="1">
      <c r="A16" s="171"/>
      <c r="B16" s="161"/>
      <c r="C16" s="172"/>
      <c r="D16" s="166"/>
      <c r="E16" s="166"/>
      <c r="F16" s="164"/>
      <c r="G16" s="164"/>
      <c r="H16" s="164"/>
      <c r="I16" s="169"/>
    </row>
    <row r="17" spans="1:9" ht="25.5" customHeight="1">
      <c r="A17" s="173"/>
      <c r="B17" s="173"/>
      <c r="C17" s="174"/>
      <c r="D17" s="175"/>
      <c r="E17" s="175"/>
      <c r="F17" s="176"/>
      <c r="G17" s="164"/>
      <c r="H17" s="164"/>
      <c r="I17" s="177"/>
    </row>
    <row r="18" spans="1:9" ht="25.5" customHeight="1">
      <c r="A18" s="173"/>
      <c r="B18" s="173"/>
      <c r="C18" s="174"/>
      <c r="D18" s="175"/>
      <c r="E18" s="175"/>
      <c r="F18" s="176"/>
      <c r="G18" s="164"/>
      <c r="H18" s="164"/>
      <c r="I18" s="177"/>
    </row>
    <row r="19" spans="1:9" s="200" customFormat="1" ht="25.5" customHeight="1">
      <c r="A19" s="193"/>
      <c r="B19" s="188"/>
      <c r="C19" s="192"/>
      <c r="D19" s="178"/>
      <c r="E19" s="178"/>
      <c r="F19" s="178"/>
      <c r="G19" s="178"/>
      <c r="H19" s="178"/>
      <c r="I19" s="179"/>
    </row>
    <row r="20" spans="1:9" ht="25.5" customHeight="1">
      <c r="A20" s="193"/>
      <c r="B20" s="188"/>
      <c r="C20" s="192"/>
      <c r="D20" s="178"/>
      <c r="E20" s="178"/>
      <c r="F20" s="178"/>
      <c r="G20" s="178"/>
      <c r="H20" s="178"/>
      <c r="I20" s="169"/>
    </row>
    <row r="21" spans="1:9" ht="25.5" customHeight="1">
      <c r="A21" s="193"/>
      <c r="B21" s="188"/>
      <c r="C21" s="192"/>
      <c r="D21" s="178"/>
      <c r="E21" s="178"/>
      <c r="F21" s="178"/>
      <c r="G21" s="178"/>
      <c r="H21" s="178"/>
      <c r="I21" s="169"/>
    </row>
    <row r="22" spans="1:9" ht="25.5" customHeight="1">
      <c r="A22" s="193"/>
      <c r="B22" s="188"/>
      <c r="C22" s="192"/>
      <c r="D22" s="178"/>
      <c r="E22" s="178"/>
      <c r="F22" s="178"/>
      <c r="G22" s="178"/>
      <c r="H22" s="178"/>
      <c r="I22" s="169"/>
    </row>
    <row r="23" spans="1:9" ht="25.5" customHeight="1">
      <c r="A23" s="193"/>
      <c r="B23" s="188"/>
      <c r="C23" s="192"/>
      <c r="D23" s="178"/>
      <c r="E23" s="201"/>
      <c r="F23" s="126"/>
      <c r="G23" s="126"/>
      <c r="H23" s="126"/>
      <c r="I23" s="123"/>
    </row>
    <row r="24" spans="1:9" ht="25.5" customHeight="1">
      <c r="A24" s="193"/>
      <c r="B24" s="188"/>
      <c r="C24" s="192"/>
      <c r="D24" s="126"/>
      <c r="E24" s="126"/>
      <c r="F24" s="126"/>
      <c r="G24" s="126"/>
      <c r="H24" s="126"/>
      <c r="I24" s="128"/>
    </row>
    <row r="25" spans="1:9" ht="25.5" customHeight="1">
      <c r="A25" s="193"/>
      <c r="B25" s="188"/>
      <c r="C25" s="192"/>
      <c r="D25" s="122"/>
      <c r="E25" s="122"/>
      <c r="F25" s="124"/>
      <c r="G25" s="124"/>
      <c r="H25" s="124"/>
      <c r="I25" s="129"/>
    </row>
    <row r="26" spans="1:9" ht="25.5" customHeight="1">
      <c r="A26" s="125"/>
      <c r="B26" s="125"/>
      <c r="C26" s="201" t="s">
        <v>47</v>
      </c>
      <c r="D26" s="60" t="s">
        <v>78</v>
      </c>
      <c r="E26" s="201" t="s">
        <v>47</v>
      </c>
      <c r="F26" s="129"/>
      <c r="G26" s="129"/>
      <c r="H26" s="129"/>
      <c r="I26" s="129"/>
    </row>
    <row r="27" spans="1:9" ht="25.5" customHeight="1">
      <c r="A27" s="125"/>
      <c r="B27" s="125"/>
      <c r="C27" s="127"/>
      <c r="D27" s="129"/>
      <c r="E27" s="129"/>
      <c r="F27" s="129"/>
      <c r="G27" s="129"/>
      <c r="H27" s="129"/>
      <c r="I27" s="129"/>
    </row>
    <row r="28" spans="1:9" ht="25.5" customHeight="1">
      <c r="A28" s="125"/>
      <c r="B28" s="125"/>
      <c r="C28" s="201"/>
      <c r="D28" s="60"/>
      <c r="E28" s="201"/>
      <c r="F28" s="126"/>
      <c r="G28" s="129"/>
      <c r="H28" s="129"/>
      <c r="I28" s="129"/>
    </row>
    <row r="29" spans="1:9" ht="25.5" customHeight="1">
      <c r="A29" s="125"/>
      <c r="B29" s="125"/>
      <c r="C29" s="127"/>
      <c r="D29" s="129"/>
      <c r="E29" s="129"/>
      <c r="F29" s="129"/>
      <c r="G29" s="129"/>
      <c r="H29" s="129"/>
      <c r="I29" s="129"/>
    </row>
    <row r="30" spans="1:9" ht="25.5" customHeight="1">
      <c r="A30" s="125"/>
      <c r="B30" s="125"/>
      <c r="C30" s="127"/>
      <c r="D30" s="129"/>
      <c r="E30" s="129"/>
      <c r="F30" s="129"/>
      <c r="G30" s="129"/>
      <c r="H30" s="129"/>
      <c r="I30" s="129"/>
    </row>
    <row r="31" spans="1:9" ht="25.5" customHeight="1">
      <c r="A31" s="125"/>
      <c r="B31" s="125"/>
      <c r="C31" s="127"/>
      <c r="D31" s="129"/>
      <c r="E31" s="129"/>
      <c r="F31" s="129"/>
      <c r="G31" s="129"/>
      <c r="H31" s="129"/>
      <c r="I31" s="129"/>
    </row>
    <row r="32" spans="1:9" ht="25.5" customHeight="1">
      <c r="A32" s="130"/>
      <c r="B32" s="130"/>
      <c r="C32" s="201"/>
      <c r="D32" s="60"/>
      <c r="E32" s="201"/>
      <c r="F32" s="130"/>
      <c r="G32" s="130"/>
      <c r="H32" s="130"/>
      <c r="I32" s="130"/>
    </row>
    <row r="33" spans="1:9" ht="25.5" customHeight="1">
      <c r="A33" s="130"/>
      <c r="B33" s="130"/>
      <c r="C33" s="130"/>
      <c r="D33" s="130"/>
      <c r="E33" s="130"/>
      <c r="F33" s="130"/>
      <c r="G33" s="130"/>
      <c r="H33" s="130"/>
      <c r="I33" s="130"/>
    </row>
    <row r="34" spans="1:9" ht="25.5" customHeight="1">
      <c r="A34" s="130"/>
      <c r="B34" s="130"/>
      <c r="C34" s="130"/>
      <c r="D34" s="130"/>
      <c r="E34" s="130"/>
      <c r="F34" s="130"/>
      <c r="G34" s="130"/>
      <c r="H34" s="130"/>
      <c r="I34" s="130"/>
    </row>
    <row r="35" spans="1:9" ht="25.5" customHeight="1">
      <c r="A35" s="130"/>
      <c r="B35" s="130"/>
      <c r="C35" s="130"/>
      <c r="D35" s="130"/>
      <c r="E35" s="130"/>
      <c r="F35" s="130"/>
      <c r="G35" s="130"/>
      <c r="H35" s="130"/>
      <c r="I35" s="13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A7" zoomScale="130" zoomScaleNormal="130" workbookViewId="0">
      <selection sqref="A1:I1"/>
    </sheetView>
  </sheetViews>
  <sheetFormatPr defaultRowHeight="13.5"/>
  <cols>
    <col min="1" max="1" width="12.5546875" style="254" customWidth="1"/>
    <col min="2" max="2" width="28.77734375" style="255" customWidth="1"/>
    <col min="3" max="3" width="11.109375" style="256" customWidth="1"/>
    <col min="4" max="8" width="9.5546875" style="246" customWidth="1"/>
    <col min="9" max="9" width="16.109375" style="257" customWidth="1"/>
  </cols>
  <sheetData>
    <row r="1" spans="1:9" ht="25.5">
      <c r="A1" s="263" t="s">
        <v>17</v>
      </c>
      <c r="B1" s="263"/>
      <c r="C1" s="263"/>
      <c r="D1" s="263"/>
      <c r="E1" s="263"/>
      <c r="F1" s="263"/>
      <c r="G1" s="263"/>
      <c r="H1" s="263"/>
      <c r="I1" s="263"/>
    </row>
    <row r="2" spans="1:9" ht="25.5">
      <c r="A2" s="205" t="s">
        <v>184</v>
      </c>
      <c r="B2" s="247"/>
      <c r="C2" s="74"/>
      <c r="D2" s="245"/>
      <c r="E2" s="245"/>
      <c r="F2" s="245"/>
      <c r="G2" s="245"/>
      <c r="H2" s="245"/>
      <c r="I2" s="69" t="s">
        <v>84</v>
      </c>
    </row>
    <row r="3" spans="1:9" ht="24.75" customHeight="1">
      <c r="A3" s="79" t="s">
        <v>4</v>
      </c>
      <c r="B3" s="80" t="s">
        <v>5</v>
      </c>
      <c r="C3" s="80" t="s">
        <v>79</v>
      </c>
      <c r="D3" s="81" t="s">
        <v>80</v>
      </c>
      <c r="E3" s="81" t="s">
        <v>85</v>
      </c>
      <c r="F3" s="81" t="s">
        <v>81</v>
      </c>
      <c r="G3" s="81" t="s">
        <v>82</v>
      </c>
      <c r="H3" s="81" t="s">
        <v>83</v>
      </c>
      <c r="I3" s="82" t="s">
        <v>94</v>
      </c>
    </row>
    <row r="4" spans="1:9" s="101" customFormat="1" ht="20.100000000000001" customHeight="1">
      <c r="A4" s="244" t="s">
        <v>184</v>
      </c>
      <c r="B4" s="248" t="s">
        <v>183</v>
      </c>
      <c r="C4" s="225" t="s">
        <v>295</v>
      </c>
      <c r="D4" s="115">
        <v>1520000</v>
      </c>
      <c r="E4" s="116" t="s">
        <v>110</v>
      </c>
      <c r="F4" s="115">
        <v>176920</v>
      </c>
      <c r="G4" s="115">
        <v>0</v>
      </c>
      <c r="H4" s="115">
        <v>176920</v>
      </c>
      <c r="I4" s="117"/>
    </row>
    <row r="5" spans="1:9" s="101" customFormat="1" ht="20.100000000000001" customHeight="1">
      <c r="A5" s="244" t="s">
        <v>184</v>
      </c>
      <c r="B5" s="248" t="s">
        <v>185</v>
      </c>
      <c r="C5" s="243" t="s">
        <v>186</v>
      </c>
      <c r="D5" s="115">
        <v>741600</v>
      </c>
      <c r="E5" s="115">
        <v>0</v>
      </c>
      <c r="F5" s="118">
        <v>61800</v>
      </c>
      <c r="G5" s="115">
        <v>0</v>
      </c>
      <c r="H5" s="118">
        <f>E5+F5</f>
        <v>61800</v>
      </c>
      <c r="I5" s="117"/>
    </row>
    <row r="6" spans="1:9" s="101" customFormat="1" ht="20.100000000000001" customHeight="1">
      <c r="A6" s="244" t="s">
        <v>184</v>
      </c>
      <c r="B6" s="248" t="s">
        <v>187</v>
      </c>
      <c r="C6" s="243" t="s">
        <v>188</v>
      </c>
      <c r="D6" s="115">
        <v>240000</v>
      </c>
      <c r="E6" s="115">
        <v>0</v>
      </c>
      <c r="F6" s="118">
        <v>20000</v>
      </c>
      <c r="G6" s="115">
        <v>0</v>
      </c>
      <c r="H6" s="118">
        <f>E6+F6</f>
        <v>20000</v>
      </c>
      <c r="I6" s="117"/>
    </row>
    <row r="7" spans="1:9" s="101" customFormat="1" ht="20.100000000000001" customHeight="1">
      <c r="A7" s="244" t="s">
        <v>184</v>
      </c>
      <c r="B7" s="248" t="s">
        <v>189</v>
      </c>
      <c r="C7" s="243" t="s">
        <v>188</v>
      </c>
      <c r="D7" s="115">
        <v>2040000</v>
      </c>
      <c r="E7" s="115">
        <v>0</v>
      </c>
      <c r="F7" s="118">
        <v>170000</v>
      </c>
      <c r="G7" s="115">
        <v>0</v>
      </c>
      <c r="H7" s="118">
        <v>170000</v>
      </c>
      <c r="I7" s="117"/>
    </row>
    <row r="8" spans="1:9" s="101" customFormat="1" ht="20.100000000000001" customHeight="1">
      <c r="A8" s="244" t="s">
        <v>184</v>
      </c>
      <c r="B8" s="248" t="s">
        <v>190</v>
      </c>
      <c r="C8" s="243" t="s">
        <v>328</v>
      </c>
      <c r="D8" s="115">
        <v>388800</v>
      </c>
      <c r="E8" s="115">
        <v>0</v>
      </c>
      <c r="F8" s="118">
        <v>32400</v>
      </c>
      <c r="G8" s="115">
        <v>0</v>
      </c>
      <c r="H8" s="118">
        <f>E8+F8</f>
        <v>32400</v>
      </c>
      <c r="I8" s="117"/>
    </row>
    <row r="9" spans="1:9" s="101" customFormat="1" ht="20.100000000000001" customHeight="1">
      <c r="A9" s="244" t="s">
        <v>184</v>
      </c>
      <c r="B9" s="248" t="s">
        <v>192</v>
      </c>
      <c r="C9" s="243" t="s">
        <v>193</v>
      </c>
      <c r="D9" s="115">
        <v>354000</v>
      </c>
      <c r="E9" s="115">
        <v>0</v>
      </c>
      <c r="F9" s="118">
        <v>29500</v>
      </c>
      <c r="G9" s="115">
        <v>0</v>
      </c>
      <c r="H9" s="118">
        <v>29500</v>
      </c>
      <c r="I9" s="117"/>
    </row>
    <row r="10" spans="1:9" s="101" customFormat="1" ht="20.100000000000001" customHeight="1">
      <c r="A10" s="244" t="s">
        <v>184</v>
      </c>
      <c r="B10" s="248" t="s">
        <v>194</v>
      </c>
      <c r="C10" s="15" t="s">
        <v>296</v>
      </c>
      <c r="D10" s="115">
        <v>2040000</v>
      </c>
      <c r="E10" s="115">
        <v>0</v>
      </c>
      <c r="F10" s="118">
        <v>170000</v>
      </c>
      <c r="G10" s="115">
        <v>0</v>
      </c>
      <c r="H10" s="118">
        <v>170000</v>
      </c>
      <c r="I10" s="117"/>
    </row>
    <row r="11" spans="1:9" s="101" customFormat="1" ht="20.100000000000001" customHeight="1">
      <c r="A11" s="244" t="s">
        <v>184</v>
      </c>
      <c r="B11" s="248" t="s">
        <v>196</v>
      </c>
      <c r="C11" s="243" t="s">
        <v>191</v>
      </c>
      <c r="D11" s="115">
        <v>577000</v>
      </c>
      <c r="E11" s="115">
        <v>0</v>
      </c>
      <c r="F11" s="118">
        <v>18000</v>
      </c>
      <c r="G11" s="115">
        <v>0</v>
      </c>
      <c r="H11" s="118">
        <f>E11+F11</f>
        <v>18000</v>
      </c>
      <c r="I11" s="117"/>
    </row>
    <row r="12" spans="1:9" s="101" customFormat="1" ht="20.100000000000001" customHeight="1">
      <c r="A12" s="244" t="s">
        <v>184</v>
      </c>
      <c r="B12" s="248" t="s">
        <v>197</v>
      </c>
      <c r="C12" s="225" t="s">
        <v>295</v>
      </c>
      <c r="D12" s="115">
        <v>1520000</v>
      </c>
      <c r="E12" s="115">
        <v>176920</v>
      </c>
      <c r="F12" s="118">
        <v>179370</v>
      </c>
      <c r="G12" s="115">
        <v>0</v>
      </c>
      <c r="H12" s="118">
        <f>E12+F12</f>
        <v>356290</v>
      </c>
      <c r="I12" s="117"/>
    </row>
    <row r="13" spans="1:9" s="101" customFormat="1" ht="20.100000000000001" customHeight="1">
      <c r="A13" s="244" t="s">
        <v>184</v>
      </c>
      <c r="B13" s="248" t="s">
        <v>198</v>
      </c>
      <c r="C13" s="225" t="s">
        <v>295</v>
      </c>
      <c r="D13" s="119">
        <v>9076320</v>
      </c>
      <c r="E13" s="115">
        <v>0</v>
      </c>
      <c r="F13" s="118">
        <v>252120</v>
      </c>
      <c r="G13" s="115">
        <v>0</v>
      </c>
      <c r="H13" s="118">
        <v>252120</v>
      </c>
      <c r="I13" s="120"/>
    </row>
    <row r="14" spans="1:9" s="101" customFormat="1" ht="20.100000000000001" customHeight="1">
      <c r="A14" s="244" t="s">
        <v>184</v>
      </c>
      <c r="B14" s="248" t="s">
        <v>199</v>
      </c>
      <c r="C14" s="243" t="s">
        <v>186</v>
      </c>
      <c r="D14" s="115">
        <v>741600</v>
      </c>
      <c r="E14" s="115">
        <v>61800</v>
      </c>
      <c r="F14" s="118">
        <v>61800</v>
      </c>
      <c r="G14" s="115">
        <v>0</v>
      </c>
      <c r="H14" s="118">
        <f t="shared" ref="H14:H45" si="0">E14+F14</f>
        <v>123600</v>
      </c>
      <c r="I14" s="120"/>
    </row>
    <row r="15" spans="1:9" s="101" customFormat="1" ht="20.100000000000001" customHeight="1">
      <c r="A15" s="244" t="s">
        <v>184</v>
      </c>
      <c r="B15" s="248" t="s">
        <v>200</v>
      </c>
      <c r="C15" s="243" t="s">
        <v>328</v>
      </c>
      <c r="D15" s="115">
        <v>388800</v>
      </c>
      <c r="E15" s="115">
        <v>32400</v>
      </c>
      <c r="F15" s="115">
        <v>32400</v>
      </c>
      <c r="G15" s="115">
        <v>0</v>
      </c>
      <c r="H15" s="118">
        <f t="shared" si="0"/>
        <v>64800</v>
      </c>
      <c r="I15" s="120"/>
    </row>
    <row r="16" spans="1:9" s="101" customFormat="1" ht="20.100000000000001" customHeight="1">
      <c r="A16" s="244" t="s">
        <v>184</v>
      </c>
      <c r="B16" s="248" t="s">
        <v>201</v>
      </c>
      <c r="C16" s="243" t="s">
        <v>193</v>
      </c>
      <c r="D16" s="115">
        <v>354000</v>
      </c>
      <c r="E16" s="121">
        <v>29500</v>
      </c>
      <c r="F16" s="118">
        <v>29500</v>
      </c>
      <c r="G16" s="115">
        <v>0</v>
      </c>
      <c r="H16" s="121">
        <f t="shared" si="0"/>
        <v>59000</v>
      </c>
      <c r="I16" s="120"/>
    </row>
    <row r="17" spans="1:9" s="101" customFormat="1" ht="20.100000000000001" customHeight="1">
      <c r="A17" s="244" t="s">
        <v>184</v>
      </c>
      <c r="B17" s="248" t="s">
        <v>202</v>
      </c>
      <c r="C17" s="243" t="s">
        <v>188</v>
      </c>
      <c r="D17" s="115">
        <v>240000</v>
      </c>
      <c r="E17" s="121">
        <v>20000</v>
      </c>
      <c r="F17" s="118">
        <v>20000</v>
      </c>
      <c r="G17" s="115">
        <v>0</v>
      </c>
      <c r="H17" s="118">
        <f t="shared" si="0"/>
        <v>40000</v>
      </c>
      <c r="I17" s="120"/>
    </row>
    <row r="18" spans="1:9" s="101" customFormat="1" ht="20.100000000000001" customHeight="1">
      <c r="A18" s="244" t="s">
        <v>184</v>
      </c>
      <c r="B18" s="248" t="s">
        <v>203</v>
      </c>
      <c r="C18" s="243" t="s">
        <v>188</v>
      </c>
      <c r="D18" s="115">
        <v>2040000</v>
      </c>
      <c r="E18" s="121">
        <v>170000</v>
      </c>
      <c r="F18" s="115">
        <v>170000</v>
      </c>
      <c r="G18" s="115">
        <v>0</v>
      </c>
      <c r="H18" s="258">
        <f t="shared" si="0"/>
        <v>340000</v>
      </c>
      <c r="I18" s="120"/>
    </row>
    <row r="19" spans="1:9" s="101" customFormat="1" ht="20.100000000000001" customHeight="1">
      <c r="A19" s="244" t="s">
        <v>184</v>
      </c>
      <c r="B19" s="249" t="s">
        <v>297</v>
      </c>
      <c r="C19" s="15" t="s">
        <v>298</v>
      </c>
      <c r="D19" s="258">
        <v>2910000</v>
      </c>
      <c r="E19" s="121">
        <v>0</v>
      </c>
      <c r="F19" s="118">
        <v>2910000</v>
      </c>
      <c r="G19" s="115">
        <v>0</v>
      </c>
      <c r="H19" s="258">
        <f t="shared" si="0"/>
        <v>2910000</v>
      </c>
      <c r="I19" s="120"/>
    </row>
    <row r="20" spans="1:9" s="75" customFormat="1" ht="20.100000000000001" customHeight="1">
      <c r="A20" s="244" t="s">
        <v>184</v>
      </c>
      <c r="B20" s="248" t="s">
        <v>204</v>
      </c>
      <c r="C20" s="243" t="s">
        <v>191</v>
      </c>
      <c r="D20" s="115">
        <v>577000</v>
      </c>
      <c r="E20" s="115">
        <v>18000</v>
      </c>
      <c r="F20" s="116">
        <v>55900</v>
      </c>
      <c r="G20" s="115">
        <v>0</v>
      </c>
      <c r="H20" s="118">
        <f t="shared" si="0"/>
        <v>73900</v>
      </c>
      <c r="I20" s="250"/>
    </row>
    <row r="21" spans="1:9" s="75" customFormat="1" ht="20.100000000000001" customHeight="1">
      <c r="A21" s="244" t="s">
        <v>184</v>
      </c>
      <c r="B21" s="248" t="s">
        <v>205</v>
      </c>
      <c r="C21" s="15" t="s">
        <v>195</v>
      </c>
      <c r="D21" s="115">
        <v>2040000</v>
      </c>
      <c r="E21" s="115">
        <v>170000</v>
      </c>
      <c r="F21" s="115">
        <v>170000</v>
      </c>
      <c r="G21" s="115">
        <v>0</v>
      </c>
      <c r="H21" s="258">
        <f t="shared" si="0"/>
        <v>340000</v>
      </c>
      <c r="I21" s="250"/>
    </row>
    <row r="22" spans="1:9" s="75" customFormat="1" ht="20.100000000000001" customHeight="1">
      <c r="A22" s="244" t="s">
        <v>184</v>
      </c>
      <c r="B22" s="248" t="s">
        <v>206</v>
      </c>
      <c r="C22" s="225" t="s">
        <v>162</v>
      </c>
      <c r="D22" s="115">
        <v>1520000</v>
      </c>
      <c r="E22" s="118">
        <v>356290</v>
      </c>
      <c r="F22" s="115">
        <v>167650</v>
      </c>
      <c r="G22" s="115">
        <v>0</v>
      </c>
      <c r="H22" s="118">
        <f t="shared" si="0"/>
        <v>523940</v>
      </c>
      <c r="I22" s="250"/>
    </row>
    <row r="23" spans="1:9" s="75" customFormat="1" ht="20.100000000000001" customHeight="1">
      <c r="A23" s="244" t="s">
        <v>184</v>
      </c>
      <c r="B23" s="248" t="s">
        <v>207</v>
      </c>
      <c r="C23" s="225" t="s">
        <v>162</v>
      </c>
      <c r="D23" s="119">
        <v>9076320</v>
      </c>
      <c r="E23" s="115">
        <v>252120</v>
      </c>
      <c r="F23" s="115">
        <v>252120</v>
      </c>
      <c r="G23" s="115">
        <v>0</v>
      </c>
      <c r="H23" s="258">
        <f t="shared" si="0"/>
        <v>504240</v>
      </c>
      <c r="I23" s="250"/>
    </row>
    <row r="24" spans="1:9" ht="20.100000000000001" customHeight="1">
      <c r="A24" s="244" t="s">
        <v>184</v>
      </c>
      <c r="B24" s="248" t="s">
        <v>208</v>
      </c>
      <c r="C24" s="243" t="s">
        <v>188</v>
      </c>
      <c r="D24" s="115">
        <v>240000</v>
      </c>
      <c r="E24" s="251">
        <v>40000</v>
      </c>
      <c r="F24" s="251">
        <v>20000</v>
      </c>
      <c r="G24" s="115">
        <v>0</v>
      </c>
      <c r="H24" s="118">
        <f t="shared" si="0"/>
        <v>60000</v>
      </c>
      <c r="I24" s="252"/>
    </row>
    <row r="25" spans="1:9" ht="20.100000000000001" customHeight="1">
      <c r="A25" s="244" t="s">
        <v>184</v>
      </c>
      <c r="B25" s="248" t="s">
        <v>209</v>
      </c>
      <c r="C25" s="243" t="s">
        <v>186</v>
      </c>
      <c r="D25" s="115">
        <v>741600</v>
      </c>
      <c r="E25" s="251">
        <v>123600</v>
      </c>
      <c r="F25" s="251">
        <v>61800</v>
      </c>
      <c r="G25" s="115">
        <v>0</v>
      </c>
      <c r="H25" s="118">
        <f t="shared" si="0"/>
        <v>185400</v>
      </c>
      <c r="I25" s="252"/>
    </row>
    <row r="26" spans="1:9" ht="20.100000000000001" customHeight="1">
      <c r="A26" s="244" t="s">
        <v>184</v>
      </c>
      <c r="B26" s="248" t="s">
        <v>210</v>
      </c>
      <c r="C26" s="243" t="s">
        <v>193</v>
      </c>
      <c r="D26" s="115">
        <v>354000</v>
      </c>
      <c r="E26" s="251">
        <v>59000</v>
      </c>
      <c r="F26" s="251">
        <v>29500</v>
      </c>
      <c r="G26" s="115">
        <v>0</v>
      </c>
      <c r="H26" s="121">
        <f t="shared" si="0"/>
        <v>88500</v>
      </c>
      <c r="I26" s="252"/>
    </row>
    <row r="27" spans="1:9" ht="20.100000000000001" customHeight="1">
      <c r="A27" s="244" t="s">
        <v>184</v>
      </c>
      <c r="B27" s="248" t="s">
        <v>211</v>
      </c>
      <c r="C27" s="243" t="s">
        <v>328</v>
      </c>
      <c r="D27" s="115">
        <v>388800</v>
      </c>
      <c r="E27" s="115">
        <v>64800</v>
      </c>
      <c r="F27" s="116">
        <v>32400</v>
      </c>
      <c r="G27" s="115">
        <v>0</v>
      </c>
      <c r="H27" s="118">
        <f t="shared" si="0"/>
        <v>97200</v>
      </c>
      <c r="I27" s="252"/>
    </row>
    <row r="28" spans="1:9" ht="20.100000000000001" customHeight="1">
      <c r="A28" s="244" t="s">
        <v>184</v>
      </c>
      <c r="B28" s="248" t="s">
        <v>212</v>
      </c>
      <c r="C28" s="243" t="s">
        <v>188</v>
      </c>
      <c r="D28" s="115">
        <v>2040000</v>
      </c>
      <c r="E28" s="251">
        <v>340000</v>
      </c>
      <c r="F28" s="251">
        <v>170000</v>
      </c>
      <c r="G28" s="115">
        <v>0</v>
      </c>
      <c r="H28" s="258">
        <f t="shared" si="0"/>
        <v>510000</v>
      </c>
      <c r="I28" s="252"/>
    </row>
    <row r="29" spans="1:9" ht="20.100000000000001" customHeight="1">
      <c r="A29" s="244" t="s">
        <v>184</v>
      </c>
      <c r="B29" s="248" t="s">
        <v>213</v>
      </c>
      <c r="C29" s="243" t="s">
        <v>191</v>
      </c>
      <c r="D29" s="115">
        <v>577000</v>
      </c>
      <c r="E29" s="251">
        <v>73900</v>
      </c>
      <c r="F29" s="251">
        <v>55900</v>
      </c>
      <c r="G29" s="115">
        <v>0</v>
      </c>
      <c r="H29" s="118">
        <f t="shared" si="0"/>
        <v>129800</v>
      </c>
      <c r="I29" s="252"/>
    </row>
    <row r="30" spans="1:9" ht="20.100000000000001" customHeight="1">
      <c r="A30" s="244" t="s">
        <v>184</v>
      </c>
      <c r="B30" s="248" t="s">
        <v>214</v>
      </c>
      <c r="C30" s="243" t="s">
        <v>186</v>
      </c>
      <c r="D30" s="115">
        <v>741600</v>
      </c>
      <c r="E30" s="115">
        <v>185400</v>
      </c>
      <c r="F30" s="116">
        <v>61800</v>
      </c>
      <c r="G30" s="115">
        <v>0</v>
      </c>
      <c r="H30" s="118">
        <f t="shared" si="0"/>
        <v>247200</v>
      </c>
      <c r="I30" s="252"/>
    </row>
    <row r="31" spans="1:9" ht="20.100000000000001" customHeight="1">
      <c r="A31" s="244" t="s">
        <v>184</v>
      </c>
      <c r="B31" s="248" t="s">
        <v>215</v>
      </c>
      <c r="C31" s="243" t="s">
        <v>188</v>
      </c>
      <c r="D31" s="115">
        <v>2040000</v>
      </c>
      <c r="E31" s="251">
        <v>510000</v>
      </c>
      <c r="F31" s="251">
        <v>170000</v>
      </c>
      <c r="G31" s="115">
        <v>0</v>
      </c>
      <c r="H31" s="258">
        <f t="shared" si="0"/>
        <v>680000</v>
      </c>
      <c r="I31" s="252"/>
    </row>
    <row r="32" spans="1:9" ht="20.100000000000001" customHeight="1">
      <c r="A32" s="244" t="s">
        <v>184</v>
      </c>
      <c r="B32" s="248" t="s">
        <v>216</v>
      </c>
      <c r="C32" s="243" t="s">
        <v>188</v>
      </c>
      <c r="D32" s="115">
        <v>240000</v>
      </c>
      <c r="E32" s="115">
        <v>60000</v>
      </c>
      <c r="F32" s="116">
        <v>20000</v>
      </c>
      <c r="G32" s="115">
        <v>0</v>
      </c>
      <c r="H32" s="118">
        <f t="shared" si="0"/>
        <v>80000</v>
      </c>
      <c r="I32" s="252"/>
    </row>
    <row r="33" spans="1:9" ht="20.100000000000001" customHeight="1">
      <c r="A33" s="244" t="s">
        <v>184</v>
      </c>
      <c r="B33" s="248" t="s">
        <v>217</v>
      </c>
      <c r="C33" s="15" t="s">
        <v>195</v>
      </c>
      <c r="D33" s="115">
        <v>2040000</v>
      </c>
      <c r="E33" s="251">
        <v>340000</v>
      </c>
      <c r="F33" s="251">
        <v>170000</v>
      </c>
      <c r="G33" s="115">
        <v>0</v>
      </c>
      <c r="H33" s="258">
        <f t="shared" si="0"/>
        <v>510000</v>
      </c>
      <c r="I33" s="252"/>
    </row>
    <row r="34" spans="1:9" ht="20.100000000000001" customHeight="1">
      <c r="A34" s="244" t="s">
        <v>184</v>
      </c>
      <c r="B34" s="248" t="s">
        <v>218</v>
      </c>
      <c r="C34" s="225" t="s">
        <v>162</v>
      </c>
      <c r="D34" s="115">
        <v>1520000</v>
      </c>
      <c r="E34" s="251">
        <v>523940</v>
      </c>
      <c r="F34" s="251">
        <v>174010</v>
      </c>
      <c r="G34" s="115">
        <v>0</v>
      </c>
      <c r="H34" s="118">
        <f t="shared" si="0"/>
        <v>697950</v>
      </c>
      <c r="I34" s="252"/>
    </row>
    <row r="35" spans="1:9" ht="20.100000000000001" customHeight="1">
      <c r="A35" s="244" t="s">
        <v>184</v>
      </c>
      <c r="B35" s="248" t="s">
        <v>219</v>
      </c>
      <c r="C35" s="225" t="s">
        <v>162</v>
      </c>
      <c r="D35" s="119">
        <v>9076320</v>
      </c>
      <c r="E35" s="259">
        <v>504240</v>
      </c>
      <c r="F35" s="259">
        <v>252120</v>
      </c>
      <c r="G35" s="115">
        <v>0</v>
      </c>
      <c r="H35" s="258">
        <f t="shared" si="0"/>
        <v>756360</v>
      </c>
      <c r="I35" s="253"/>
    </row>
    <row r="36" spans="1:9" ht="20.100000000000001" customHeight="1">
      <c r="A36" s="244" t="s">
        <v>184</v>
      </c>
      <c r="B36" s="248" t="s">
        <v>220</v>
      </c>
      <c r="C36" s="243" t="s">
        <v>328</v>
      </c>
      <c r="D36" s="115">
        <v>388800</v>
      </c>
      <c r="E36" s="259">
        <v>97200</v>
      </c>
      <c r="F36" s="259">
        <v>32400</v>
      </c>
      <c r="G36" s="115">
        <v>0</v>
      </c>
      <c r="H36" s="118">
        <f t="shared" si="0"/>
        <v>129600</v>
      </c>
      <c r="I36" s="253"/>
    </row>
    <row r="37" spans="1:9" ht="20.100000000000001" customHeight="1">
      <c r="A37" s="244" t="s">
        <v>184</v>
      </c>
      <c r="B37" s="248" t="s">
        <v>221</v>
      </c>
      <c r="C37" s="243" t="s">
        <v>193</v>
      </c>
      <c r="D37" s="115">
        <v>354000</v>
      </c>
      <c r="E37" s="259">
        <v>88500</v>
      </c>
      <c r="F37" s="259">
        <v>29500</v>
      </c>
      <c r="G37" s="115">
        <v>0</v>
      </c>
      <c r="H37" s="121">
        <f t="shared" si="0"/>
        <v>118000</v>
      </c>
      <c r="I37" s="253"/>
    </row>
    <row r="38" spans="1:9" ht="20.100000000000001" customHeight="1">
      <c r="A38" s="244" t="s">
        <v>184</v>
      </c>
      <c r="B38" s="248" t="s">
        <v>222</v>
      </c>
      <c r="C38" s="243" t="s">
        <v>186</v>
      </c>
      <c r="D38" s="115">
        <v>741600</v>
      </c>
      <c r="E38" s="259">
        <v>247200</v>
      </c>
      <c r="F38" s="259">
        <v>61800</v>
      </c>
      <c r="G38" s="115">
        <v>0</v>
      </c>
      <c r="H38" s="118">
        <f t="shared" si="0"/>
        <v>309000</v>
      </c>
      <c r="I38" s="253"/>
    </row>
    <row r="39" spans="1:9" ht="20.100000000000001" customHeight="1">
      <c r="A39" s="244" t="s">
        <v>184</v>
      </c>
      <c r="B39" s="248" t="s">
        <v>223</v>
      </c>
      <c r="C39" s="243" t="s">
        <v>188</v>
      </c>
      <c r="D39" s="115">
        <v>2040000</v>
      </c>
      <c r="E39" s="259">
        <v>680000</v>
      </c>
      <c r="F39" s="259">
        <v>170000</v>
      </c>
      <c r="G39" s="115">
        <v>0</v>
      </c>
      <c r="H39" s="258">
        <f t="shared" si="0"/>
        <v>850000</v>
      </c>
      <c r="I39" s="253"/>
    </row>
    <row r="40" spans="1:9" ht="20.100000000000001" customHeight="1">
      <c r="A40" s="244" t="s">
        <v>184</v>
      </c>
      <c r="B40" s="248" t="s">
        <v>224</v>
      </c>
      <c r="C40" s="243" t="s">
        <v>188</v>
      </c>
      <c r="D40" s="115">
        <v>240000</v>
      </c>
      <c r="E40" s="259">
        <v>80000</v>
      </c>
      <c r="F40" s="259">
        <v>20000</v>
      </c>
      <c r="G40" s="115">
        <v>0</v>
      </c>
      <c r="H40" s="118">
        <f t="shared" si="0"/>
        <v>100000</v>
      </c>
      <c r="I40" s="253"/>
    </row>
    <row r="41" spans="1:9" ht="20.100000000000001" customHeight="1">
      <c r="A41" s="244" t="s">
        <v>184</v>
      </c>
      <c r="B41" s="248" t="s">
        <v>225</v>
      </c>
      <c r="C41" s="243" t="s">
        <v>191</v>
      </c>
      <c r="D41" s="115">
        <v>577000</v>
      </c>
      <c r="E41" s="259">
        <v>129800</v>
      </c>
      <c r="F41" s="259">
        <v>55900</v>
      </c>
      <c r="G41" s="115">
        <v>0</v>
      </c>
      <c r="H41" s="118">
        <f t="shared" si="0"/>
        <v>185700</v>
      </c>
      <c r="I41" s="253"/>
    </row>
    <row r="42" spans="1:9" ht="20.100000000000001" customHeight="1">
      <c r="A42" s="244" t="s">
        <v>184</v>
      </c>
      <c r="B42" s="248" t="s">
        <v>226</v>
      </c>
      <c r="C42" s="15" t="s">
        <v>195</v>
      </c>
      <c r="D42" s="115">
        <v>2040000</v>
      </c>
      <c r="E42" s="259">
        <v>510000</v>
      </c>
      <c r="F42" s="259">
        <v>170000</v>
      </c>
      <c r="G42" s="115">
        <v>0</v>
      </c>
      <c r="H42" s="258">
        <f t="shared" si="0"/>
        <v>680000</v>
      </c>
      <c r="I42" s="253"/>
    </row>
    <row r="43" spans="1:9" ht="20.100000000000001" customHeight="1">
      <c r="A43" s="244" t="s">
        <v>184</v>
      </c>
      <c r="B43" s="248" t="s">
        <v>227</v>
      </c>
      <c r="C43" s="225" t="s">
        <v>162</v>
      </c>
      <c r="D43" s="115">
        <v>1520000</v>
      </c>
      <c r="E43" s="259">
        <v>697950</v>
      </c>
      <c r="F43" s="259">
        <v>170890</v>
      </c>
      <c r="G43" s="115">
        <v>0</v>
      </c>
      <c r="H43" s="118">
        <f t="shared" si="0"/>
        <v>868840</v>
      </c>
      <c r="I43" s="253"/>
    </row>
    <row r="44" spans="1:9" ht="20.100000000000001" customHeight="1">
      <c r="A44" s="244" t="s">
        <v>184</v>
      </c>
      <c r="B44" s="248" t="s">
        <v>228</v>
      </c>
      <c r="C44" s="225" t="s">
        <v>162</v>
      </c>
      <c r="D44" s="119">
        <v>9076320</v>
      </c>
      <c r="E44" s="259">
        <v>756360</v>
      </c>
      <c r="F44" s="259">
        <v>252120</v>
      </c>
      <c r="G44" s="115">
        <v>0</v>
      </c>
      <c r="H44" s="258">
        <f t="shared" si="0"/>
        <v>1008480</v>
      </c>
      <c r="I44" s="253"/>
    </row>
    <row r="45" spans="1:9" ht="20.100000000000001" customHeight="1">
      <c r="A45" s="244" t="s">
        <v>184</v>
      </c>
      <c r="B45" s="248" t="s">
        <v>229</v>
      </c>
      <c r="C45" s="243" t="s">
        <v>328</v>
      </c>
      <c r="D45" s="115">
        <v>388800</v>
      </c>
      <c r="E45" s="259">
        <v>129600</v>
      </c>
      <c r="F45" s="259">
        <v>32400</v>
      </c>
      <c r="G45" s="115">
        <v>0</v>
      </c>
      <c r="H45" s="118">
        <f t="shared" si="0"/>
        <v>162000</v>
      </c>
      <c r="I45" s="253"/>
    </row>
    <row r="46" spans="1:9" ht="20.100000000000001" customHeight="1">
      <c r="A46" s="244" t="s">
        <v>184</v>
      </c>
      <c r="B46" s="248" t="s">
        <v>230</v>
      </c>
      <c r="C46" s="243" t="s">
        <v>193</v>
      </c>
      <c r="D46" s="115">
        <v>354000</v>
      </c>
      <c r="E46" s="259">
        <v>118000</v>
      </c>
      <c r="F46" s="259">
        <v>29500</v>
      </c>
      <c r="G46" s="115">
        <v>0</v>
      </c>
      <c r="H46" s="121">
        <f t="shared" ref="H46:H77" si="1">E46+F46</f>
        <v>147500</v>
      </c>
      <c r="I46" s="253"/>
    </row>
    <row r="47" spans="1:9" ht="20.100000000000001" customHeight="1">
      <c r="A47" s="244" t="s">
        <v>184</v>
      </c>
      <c r="B47" s="248" t="s">
        <v>231</v>
      </c>
      <c r="C47" s="243" t="s">
        <v>188</v>
      </c>
      <c r="D47" s="115">
        <v>240000</v>
      </c>
      <c r="E47" s="259">
        <v>100000</v>
      </c>
      <c r="F47" s="259">
        <v>20000</v>
      </c>
      <c r="G47" s="115">
        <v>0</v>
      </c>
      <c r="H47" s="118">
        <f t="shared" si="1"/>
        <v>120000</v>
      </c>
      <c r="I47" s="253"/>
    </row>
    <row r="48" spans="1:9" ht="20.100000000000001" customHeight="1">
      <c r="A48" s="244" t="s">
        <v>184</v>
      </c>
      <c r="B48" s="248" t="s">
        <v>232</v>
      </c>
      <c r="C48" s="243" t="s">
        <v>188</v>
      </c>
      <c r="D48" s="115">
        <v>2040000</v>
      </c>
      <c r="E48" s="259">
        <v>850000</v>
      </c>
      <c r="F48" s="259">
        <v>170000</v>
      </c>
      <c r="G48" s="115">
        <v>0</v>
      </c>
      <c r="H48" s="258">
        <f t="shared" si="1"/>
        <v>1020000</v>
      </c>
      <c r="I48" s="253"/>
    </row>
    <row r="49" spans="1:9" ht="20.100000000000001" customHeight="1">
      <c r="A49" s="244" t="s">
        <v>184</v>
      </c>
      <c r="B49" s="248" t="s">
        <v>233</v>
      </c>
      <c r="C49" s="243" t="s">
        <v>186</v>
      </c>
      <c r="D49" s="115">
        <v>741600</v>
      </c>
      <c r="E49" s="259">
        <v>309000</v>
      </c>
      <c r="F49" s="259">
        <v>61800</v>
      </c>
      <c r="G49" s="115">
        <v>0</v>
      </c>
      <c r="H49" s="118">
        <f t="shared" si="1"/>
        <v>370800</v>
      </c>
      <c r="I49" s="253"/>
    </row>
    <row r="50" spans="1:9" ht="20.100000000000001" customHeight="1">
      <c r="A50" s="244" t="s">
        <v>184</v>
      </c>
      <c r="B50" s="248" t="s">
        <v>234</v>
      </c>
      <c r="C50" s="243" t="s">
        <v>191</v>
      </c>
      <c r="D50" s="115">
        <v>577000</v>
      </c>
      <c r="E50" s="259">
        <v>185700</v>
      </c>
      <c r="F50" s="259">
        <v>55900</v>
      </c>
      <c r="G50" s="115">
        <v>0</v>
      </c>
      <c r="H50" s="118">
        <f t="shared" si="1"/>
        <v>241600</v>
      </c>
      <c r="I50" s="253"/>
    </row>
    <row r="51" spans="1:9" ht="20.100000000000001" customHeight="1">
      <c r="A51" s="244" t="s">
        <v>184</v>
      </c>
      <c r="B51" s="248" t="s">
        <v>235</v>
      </c>
      <c r="C51" s="15" t="s">
        <v>195</v>
      </c>
      <c r="D51" s="115">
        <v>2040000</v>
      </c>
      <c r="E51" s="259">
        <v>680000</v>
      </c>
      <c r="F51" s="259">
        <v>170000</v>
      </c>
      <c r="G51" s="115">
        <v>0</v>
      </c>
      <c r="H51" s="258">
        <f t="shared" si="1"/>
        <v>850000</v>
      </c>
      <c r="I51" s="253"/>
    </row>
    <row r="52" spans="1:9" ht="20.100000000000001" customHeight="1">
      <c r="A52" s="244" t="s">
        <v>184</v>
      </c>
      <c r="B52" s="248" t="s">
        <v>236</v>
      </c>
      <c r="C52" s="225" t="s">
        <v>162</v>
      </c>
      <c r="D52" s="119">
        <v>9076320</v>
      </c>
      <c r="E52" s="259">
        <v>1005480</v>
      </c>
      <c r="F52" s="259">
        <v>252120</v>
      </c>
      <c r="G52" s="115">
        <v>0</v>
      </c>
      <c r="H52" s="258">
        <f t="shared" si="1"/>
        <v>1257600</v>
      </c>
      <c r="I52" s="253"/>
    </row>
    <row r="53" spans="1:9" ht="20.100000000000001" customHeight="1">
      <c r="A53" s="244" t="s">
        <v>184</v>
      </c>
      <c r="B53" s="248" t="s">
        <v>237</v>
      </c>
      <c r="C53" s="225" t="s">
        <v>162</v>
      </c>
      <c r="D53" s="115">
        <v>1520000</v>
      </c>
      <c r="E53" s="259">
        <v>868840</v>
      </c>
      <c r="F53" s="259">
        <v>170090</v>
      </c>
      <c r="G53" s="115">
        <v>0</v>
      </c>
      <c r="H53" s="118">
        <f t="shared" si="1"/>
        <v>1038930</v>
      </c>
      <c r="I53" s="253"/>
    </row>
    <row r="54" spans="1:9" ht="20.100000000000001" customHeight="1">
      <c r="A54" s="244" t="s">
        <v>184</v>
      </c>
      <c r="B54" s="248" t="s">
        <v>238</v>
      </c>
      <c r="C54" s="243" t="s">
        <v>193</v>
      </c>
      <c r="D54" s="115">
        <v>354000</v>
      </c>
      <c r="E54" s="259">
        <v>147500</v>
      </c>
      <c r="F54" s="259">
        <v>29500</v>
      </c>
      <c r="G54" s="115">
        <v>0</v>
      </c>
      <c r="H54" s="121">
        <f t="shared" si="1"/>
        <v>177000</v>
      </c>
      <c r="I54" s="253"/>
    </row>
    <row r="55" spans="1:9" ht="20.100000000000001" customHeight="1">
      <c r="A55" s="244" t="s">
        <v>184</v>
      </c>
      <c r="B55" s="248" t="s">
        <v>239</v>
      </c>
      <c r="C55" s="243" t="s">
        <v>328</v>
      </c>
      <c r="D55" s="115">
        <v>388800</v>
      </c>
      <c r="E55" s="259">
        <v>162000</v>
      </c>
      <c r="F55" s="259">
        <v>32400</v>
      </c>
      <c r="G55" s="115">
        <v>0</v>
      </c>
      <c r="H55" s="118">
        <f t="shared" si="1"/>
        <v>194400</v>
      </c>
      <c r="I55" s="253"/>
    </row>
    <row r="56" spans="1:9" ht="20.100000000000001" customHeight="1">
      <c r="A56" s="244" t="s">
        <v>184</v>
      </c>
      <c r="B56" s="248" t="s">
        <v>240</v>
      </c>
      <c r="C56" s="225" t="s">
        <v>162</v>
      </c>
      <c r="D56" s="119">
        <v>9076320</v>
      </c>
      <c r="E56" s="259">
        <v>1257600</v>
      </c>
      <c r="F56" s="259">
        <v>252120</v>
      </c>
      <c r="G56" s="115">
        <v>0</v>
      </c>
      <c r="H56" s="258">
        <f t="shared" si="1"/>
        <v>1509720</v>
      </c>
      <c r="I56" s="253"/>
    </row>
    <row r="57" spans="1:9" ht="20.100000000000001" customHeight="1">
      <c r="A57" s="244" t="s">
        <v>184</v>
      </c>
      <c r="B57" s="248" t="s">
        <v>241</v>
      </c>
      <c r="C57" s="243" t="s">
        <v>188</v>
      </c>
      <c r="D57" s="115">
        <v>2040000</v>
      </c>
      <c r="E57" s="259">
        <v>1020000</v>
      </c>
      <c r="F57" s="259">
        <v>170000</v>
      </c>
      <c r="G57" s="115">
        <v>0</v>
      </c>
      <c r="H57" s="258">
        <f t="shared" si="1"/>
        <v>1190000</v>
      </c>
      <c r="I57" s="253"/>
    </row>
    <row r="58" spans="1:9" ht="20.100000000000001" customHeight="1">
      <c r="A58" s="244" t="s">
        <v>184</v>
      </c>
      <c r="B58" s="248" t="s">
        <v>242</v>
      </c>
      <c r="C58" s="243" t="s">
        <v>188</v>
      </c>
      <c r="D58" s="115">
        <v>240000</v>
      </c>
      <c r="E58" s="259">
        <v>120000</v>
      </c>
      <c r="F58" s="259">
        <v>20000</v>
      </c>
      <c r="G58" s="115">
        <v>0</v>
      </c>
      <c r="H58" s="118">
        <f t="shared" si="1"/>
        <v>140000</v>
      </c>
      <c r="I58" s="253"/>
    </row>
    <row r="59" spans="1:9" ht="20.100000000000001" customHeight="1">
      <c r="A59" s="244" t="s">
        <v>184</v>
      </c>
      <c r="B59" s="248" t="s">
        <v>243</v>
      </c>
      <c r="C59" s="243" t="s">
        <v>186</v>
      </c>
      <c r="D59" s="115">
        <v>741600</v>
      </c>
      <c r="E59" s="259">
        <v>370800</v>
      </c>
      <c r="F59" s="259">
        <v>61800</v>
      </c>
      <c r="G59" s="115">
        <v>0</v>
      </c>
      <c r="H59" s="118">
        <f t="shared" si="1"/>
        <v>432600</v>
      </c>
      <c r="I59" s="253"/>
    </row>
    <row r="60" spans="1:9" ht="20.100000000000001" customHeight="1">
      <c r="A60" s="244" t="s">
        <v>184</v>
      </c>
      <c r="B60" s="248" t="s">
        <v>244</v>
      </c>
      <c r="C60" s="243" t="s">
        <v>191</v>
      </c>
      <c r="D60" s="115">
        <v>577000</v>
      </c>
      <c r="E60" s="259">
        <v>241600</v>
      </c>
      <c r="F60" s="259">
        <v>55900</v>
      </c>
      <c r="G60" s="115">
        <v>0</v>
      </c>
      <c r="H60" s="118">
        <f t="shared" si="1"/>
        <v>297500</v>
      </c>
      <c r="I60" s="253"/>
    </row>
    <row r="61" spans="1:9" ht="20.100000000000001" customHeight="1">
      <c r="A61" s="244" t="s">
        <v>184</v>
      </c>
      <c r="B61" s="248" t="s">
        <v>245</v>
      </c>
      <c r="C61" s="15" t="s">
        <v>195</v>
      </c>
      <c r="D61" s="115">
        <v>2040000</v>
      </c>
      <c r="E61" s="259">
        <v>850000</v>
      </c>
      <c r="F61" s="259">
        <v>170000</v>
      </c>
      <c r="G61" s="115">
        <v>0</v>
      </c>
      <c r="H61" s="258">
        <f t="shared" si="1"/>
        <v>1020000</v>
      </c>
      <c r="I61" s="253"/>
    </row>
    <row r="62" spans="1:9" ht="20.100000000000001" customHeight="1">
      <c r="A62" s="244" t="s">
        <v>184</v>
      </c>
      <c r="B62" s="248" t="s">
        <v>246</v>
      </c>
      <c r="C62" s="225" t="s">
        <v>162</v>
      </c>
      <c r="D62" s="115">
        <v>1520000</v>
      </c>
      <c r="E62" s="259">
        <v>1038930</v>
      </c>
      <c r="F62" s="259">
        <v>178250</v>
      </c>
      <c r="G62" s="115">
        <v>0</v>
      </c>
      <c r="H62" s="118">
        <f t="shared" si="1"/>
        <v>1217180</v>
      </c>
      <c r="I62" s="253"/>
    </row>
    <row r="63" spans="1:9" ht="20.100000000000001" customHeight="1">
      <c r="A63" s="244" t="s">
        <v>184</v>
      </c>
      <c r="B63" s="248" t="s">
        <v>247</v>
      </c>
      <c r="C63" s="243" t="s">
        <v>328</v>
      </c>
      <c r="D63" s="115">
        <v>388800</v>
      </c>
      <c r="E63" s="259">
        <v>194400</v>
      </c>
      <c r="F63" s="259">
        <v>32400</v>
      </c>
      <c r="G63" s="115">
        <v>0</v>
      </c>
      <c r="H63" s="118">
        <f t="shared" si="1"/>
        <v>226800</v>
      </c>
      <c r="I63" s="253"/>
    </row>
    <row r="64" spans="1:9" ht="20.100000000000001" customHeight="1">
      <c r="A64" s="244" t="s">
        <v>184</v>
      </c>
      <c r="B64" s="248" t="s">
        <v>248</v>
      </c>
      <c r="C64" s="243" t="s">
        <v>186</v>
      </c>
      <c r="D64" s="115">
        <v>741600</v>
      </c>
      <c r="E64" s="259">
        <v>432600</v>
      </c>
      <c r="F64" s="259">
        <v>61800</v>
      </c>
      <c r="G64" s="115">
        <v>0</v>
      </c>
      <c r="H64" s="118">
        <f t="shared" si="1"/>
        <v>494400</v>
      </c>
      <c r="I64" s="253"/>
    </row>
    <row r="65" spans="1:9" ht="20.100000000000001" customHeight="1">
      <c r="A65" s="244" t="s">
        <v>184</v>
      </c>
      <c r="B65" s="248" t="s">
        <v>249</v>
      </c>
      <c r="C65" s="243" t="s">
        <v>193</v>
      </c>
      <c r="D65" s="115">
        <v>354000</v>
      </c>
      <c r="E65" s="259">
        <v>177000</v>
      </c>
      <c r="F65" s="259">
        <v>29500</v>
      </c>
      <c r="G65" s="115">
        <v>0</v>
      </c>
      <c r="H65" s="121">
        <f t="shared" si="1"/>
        <v>206500</v>
      </c>
      <c r="I65" s="253"/>
    </row>
    <row r="66" spans="1:9" ht="20.100000000000001" customHeight="1">
      <c r="A66" s="244" t="s">
        <v>184</v>
      </c>
      <c r="B66" s="248" t="s">
        <v>250</v>
      </c>
      <c r="C66" s="225" t="s">
        <v>162</v>
      </c>
      <c r="D66" s="115">
        <v>1520000</v>
      </c>
      <c r="E66" s="259">
        <v>1217180</v>
      </c>
      <c r="F66" s="259">
        <v>177810</v>
      </c>
      <c r="G66" s="115">
        <v>0</v>
      </c>
      <c r="H66" s="118">
        <f t="shared" si="1"/>
        <v>1394990</v>
      </c>
      <c r="I66" s="253"/>
    </row>
    <row r="67" spans="1:9" ht="20.100000000000001" customHeight="1">
      <c r="A67" s="244" t="s">
        <v>184</v>
      </c>
      <c r="B67" s="248" t="s">
        <v>251</v>
      </c>
      <c r="C67" s="225" t="s">
        <v>162</v>
      </c>
      <c r="D67" s="119">
        <v>9076320</v>
      </c>
      <c r="E67" s="259">
        <v>1509720</v>
      </c>
      <c r="F67" s="259">
        <v>252120</v>
      </c>
      <c r="G67" s="115">
        <v>0</v>
      </c>
      <c r="H67" s="258">
        <f t="shared" si="1"/>
        <v>1761840</v>
      </c>
      <c r="I67" s="253"/>
    </row>
    <row r="68" spans="1:9" ht="20.100000000000001" customHeight="1">
      <c r="A68" s="244" t="s">
        <v>184</v>
      </c>
      <c r="B68" s="248" t="s">
        <v>252</v>
      </c>
      <c r="C68" s="243" t="s">
        <v>191</v>
      </c>
      <c r="D68" s="115">
        <v>577000</v>
      </c>
      <c r="E68" s="259">
        <v>297500</v>
      </c>
      <c r="F68" s="259">
        <v>55900</v>
      </c>
      <c r="G68" s="115">
        <v>0</v>
      </c>
      <c r="H68" s="118">
        <f t="shared" si="1"/>
        <v>353400</v>
      </c>
      <c r="I68" s="253"/>
    </row>
    <row r="69" spans="1:9" ht="20.100000000000001" customHeight="1">
      <c r="A69" s="244" t="s">
        <v>184</v>
      </c>
      <c r="B69" s="248" t="s">
        <v>253</v>
      </c>
      <c r="C69" s="243" t="s">
        <v>188</v>
      </c>
      <c r="D69" s="115">
        <v>240000</v>
      </c>
      <c r="E69" s="259">
        <v>140000</v>
      </c>
      <c r="F69" s="259">
        <v>20000</v>
      </c>
      <c r="G69" s="115">
        <v>0</v>
      </c>
      <c r="H69" s="118">
        <f t="shared" si="1"/>
        <v>160000</v>
      </c>
      <c r="I69" s="253"/>
    </row>
    <row r="70" spans="1:9" ht="20.100000000000001" customHeight="1">
      <c r="A70" s="244" t="s">
        <v>184</v>
      </c>
      <c r="B70" s="248" t="s">
        <v>254</v>
      </c>
      <c r="C70" s="243" t="s">
        <v>188</v>
      </c>
      <c r="D70" s="115">
        <v>2040000</v>
      </c>
      <c r="E70" s="259">
        <v>1190000</v>
      </c>
      <c r="F70" s="259">
        <v>170000</v>
      </c>
      <c r="G70" s="115">
        <v>0</v>
      </c>
      <c r="H70" s="258">
        <f t="shared" si="1"/>
        <v>1360000</v>
      </c>
      <c r="I70" s="253"/>
    </row>
    <row r="71" spans="1:9" ht="20.100000000000001" customHeight="1">
      <c r="A71" s="244" t="s">
        <v>184</v>
      </c>
      <c r="B71" s="248" t="s">
        <v>255</v>
      </c>
      <c r="C71" s="15" t="s">
        <v>195</v>
      </c>
      <c r="D71" s="115">
        <v>2040000</v>
      </c>
      <c r="E71" s="259">
        <v>1020000</v>
      </c>
      <c r="F71" s="259">
        <v>170000</v>
      </c>
      <c r="G71" s="115">
        <v>0</v>
      </c>
      <c r="H71" s="258">
        <f t="shared" si="1"/>
        <v>1190000</v>
      </c>
      <c r="I71" s="253"/>
    </row>
    <row r="72" spans="1:9" ht="20.100000000000001" customHeight="1">
      <c r="A72" s="244" t="s">
        <v>184</v>
      </c>
      <c r="B72" s="248" t="s">
        <v>256</v>
      </c>
      <c r="C72" s="243" t="s">
        <v>328</v>
      </c>
      <c r="D72" s="115">
        <v>388800</v>
      </c>
      <c r="E72" s="259">
        <v>226800</v>
      </c>
      <c r="F72" s="259">
        <v>32400</v>
      </c>
      <c r="G72" s="115">
        <v>0</v>
      </c>
      <c r="H72" s="118">
        <f t="shared" si="1"/>
        <v>259200</v>
      </c>
      <c r="I72" s="253"/>
    </row>
    <row r="73" spans="1:9" ht="20.100000000000001" customHeight="1">
      <c r="A73" s="244" t="s">
        <v>184</v>
      </c>
      <c r="B73" s="248" t="s">
        <v>257</v>
      </c>
      <c r="C73" s="243" t="s">
        <v>193</v>
      </c>
      <c r="D73" s="115">
        <v>354000</v>
      </c>
      <c r="E73" s="259">
        <v>206500</v>
      </c>
      <c r="F73" s="259">
        <v>29500</v>
      </c>
      <c r="G73" s="115">
        <v>0</v>
      </c>
      <c r="H73" s="121">
        <f t="shared" si="1"/>
        <v>236000</v>
      </c>
      <c r="I73" s="253"/>
    </row>
    <row r="74" spans="1:9" ht="20.100000000000001" customHeight="1">
      <c r="A74" s="244" t="s">
        <v>184</v>
      </c>
      <c r="B74" s="248" t="s">
        <v>258</v>
      </c>
      <c r="C74" s="243" t="s">
        <v>186</v>
      </c>
      <c r="D74" s="115">
        <v>741600</v>
      </c>
      <c r="E74" s="259">
        <v>494400</v>
      </c>
      <c r="F74" s="259">
        <v>61800</v>
      </c>
      <c r="G74" s="115">
        <v>0</v>
      </c>
      <c r="H74" s="118">
        <f t="shared" si="1"/>
        <v>556200</v>
      </c>
      <c r="I74" s="253"/>
    </row>
    <row r="75" spans="1:9" ht="20.100000000000001" customHeight="1">
      <c r="A75" s="244" t="s">
        <v>184</v>
      </c>
      <c r="B75" s="248" t="s">
        <v>259</v>
      </c>
      <c r="C75" s="243" t="s">
        <v>191</v>
      </c>
      <c r="D75" s="115">
        <v>577000</v>
      </c>
      <c r="E75" s="259">
        <v>353400</v>
      </c>
      <c r="F75" s="259">
        <v>55900</v>
      </c>
      <c r="G75" s="115">
        <v>0</v>
      </c>
      <c r="H75" s="118">
        <f t="shared" si="1"/>
        <v>409300</v>
      </c>
      <c r="I75" s="253"/>
    </row>
    <row r="76" spans="1:9" ht="20.100000000000001" customHeight="1">
      <c r="A76" s="244" t="s">
        <v>184</v>
      </c>
      <c r="B76" s="248" t="s">
        <v>260</v>
      </c>
      <c r="C76" s="15" t="s">
        <v>195</v>
      </c>
      <c r="D76" s="115">
        <v>2040000</v>
      </c>
      <c r="E76" s="259">
        <v>1190000</v>
      </c>
      <c r="F76" s="259">
        <v>170000</v>
      </c>
      <c r="G76" s="115">
        <v>0</v>
      </c>
      <c r="H76" s="258">
        <f t="shared" si="1"/>
        <v>1360000</v>
      </c>
      <c r="I76" s="253"/>
    </row>
    <row r="77" spans="1:9" ht="20.100000000000001" customHeight="1">
      <c r="A77" s="244" t="s">
        <v>184</v>
      </c>
      <c r="B77" s="248" t="s">
        <v>261</v>
      </c>
      <c r="C77" s="225" t="s">
        <v>162</v>
      </c>
      <c r="D77" s="115">
        <v>1520000</v>
      </c>
      <c r="E77" s="259">
        <v>1394990</v>
      </c>
      <c r="F77" s="259">
        <v>169570</v>
      </c>
      <c r="G77" s="115">
        <v>0</v>
      </c>
      <c r="H77" s="118">
        <f t="shared" si="1"/>
        <v>1564560</v>
      </c>
      <c r="I77" s="253"/>
    </row>
    <row r="78" spans="1:9" ht="20.100000000000001" customHeight="1">
      <c r="A78" s="244" t="s">
        <v>184</v>
      </c>
      <c r="B78" s="248" t="s">
        <v>262</v>
      </c>
      <c r="C78" s="225" t="s">
        <v>162</v>
      </c>
      <c r="D78" s="119">
        <v>9076320</v>
      </c>
      <c r="E78" s="259">
        <v>1761840</v>
      </c>
      <c r="F78" s="259">
        <v>252120</v>
      </c>
      <c r="G78" s="115">
        <v>0</v>
      </c>
      <c r="H78" s="258">
        <f t="shared" ref="H78:H92" si="2">E78+F78</f>
        <v>2013960</v>
      </c>
      <c r="I78" s="253"/>
    </row>
    <row r="79" spans="1:9" ht="20.100000000000001" customHeight="1">
      <c r="A79" s="244" t="s">
        <v>184</v>
      </c>
      <c r="B79" s="248" t="s">
        <v>263</v>
      </c>
      <c r="C79" s="243" t="s">
        <v>188</v>
      </c>
      <c r="D79" s="115">
        <v>240000</v>
      </c>
      <c r="E79" s="259">
        <v>160000</v>
      </c>
      <c r="F79" s="259">
        <v>20000</v>
      </c>
      <c r="G79" s="115">
        <v>0</v>
      </c>
      <c r="H79" s="118">
        <f t="shared" si="2"/>
        <v>180000</v>
      </c>
      <c r="I79" s="253"/>
    </row>
    <row r="80" spans="1:9" ht="20.100000000000001" customHeight="1">
      <c r="A80" s="244" t="s">
        <v>184</v>
      </c>
      <c r="B80" s="248" t="s">
        <v>264</v>
      </c>
      <c r="C80" s="243" t="s">
        <v>188</v>
      </c>
      <c r="D80" s="115">
        <v>2040000</v>
      </c>
      <c r="E80" s="259">
        <v>1360000</v>
      </c>
      <c r="F80" s="259">
        <v>170000</v>
      </c>
      <c r="G80" s="115">
        <v>0</v>
      </c>
      <c r="H80" s="258">
        <f t="shared" si="2"/>
        <v>1530000</v>
      </c>
      <c r="I80" s="253"/>
    </row>
    <row r="81" spans="1:9" ht="20.100000000000001" customHeight="1">
      <c r="A81" s="244" t="s">
        <v>184</v>
      </c>
      <c r="B81" s="248" t="s">
        <v>265</v>
      </c>
      <c r="C81" s="243" t="s">
        <v>328</v>
      </c>
      <c r="D81" s="115">
        <v>388800</v>
      </c>
      <c r="E81" s="259">
        <v>259200</v>
      </c>
      <c r="F81" s="259">
        <v>32400</v>
      </c>
      <c r="G81" s="115">
        <v>0</v>
      </c>
      <c r="H81" s="118">
        <f t="shared" si="2"/>
        <v>291600</v>
      </c>
      <c r="I81" s="253"/>
    </row>
    <row r="82" spans="1:9" ht="20.100000000000001" customHeight="1">
      <c r="A82" s="244" t="s">
        <v>184</v>
      </c>
      <c r="B82" s="248" t="s">
        <v>266</v>
      </c>
      <c r="C82" s="243" t="s">
        <v>193</v>
      </c>
      <c r="D82" s="115">
        <v>354000</v>
      </c>
      <c r="E82" s="259">
        <v>236000</v>
      </c>
      <c r="F82" s="259">
        <v>29500</v>
      </c>
      <c r="G82" s="115">
        <v>0</v>
      </c>
      <c r="H82" s="121">
        <f t="shared" si="2"/>
        <v>265500</v>
      </c>
      <c r="I82" s="253"/>
    </row>
    <row r="83" spans="1:9" ht="20.100000000000001" customHeight="1">
      <c r="A83" s="244" t="s">
        <v>184</v>
      </c>
      <c r="B83" s="248" t="s">
        <v>267</v>
      </c>
      <c r="C83" s="243" t="s">
        <v>186</v>
      </c>
      <c r="D83" s="115">
        <v>741600</v>
      </c>
      <c r="E83" s="259">
        <v>556200</v>
      </c>
      <c r="F83" s="259">
        <v>61800</v>
      </c>
      <c r="G83" s="115">
        <v>0</v>
      </c>
      <c r="H83" s="118">
        <f t="shared" si="2"/>
        <v>618000</v>
      </c>
      <c r="I83" s="253"/>
    </row>
    <row r="84" spans="1:9" ht="20.100000000000001" customHeight="1">
      <c r="A84" s="244" t="s">
        <v>184</v>
      </c>
      <c r="B84" s="248" t="s">
        <v>268</v>
      </c>
      <c r="C84" s="225" t="s">
        <v>162</v>
      </c>
      <c r="D84" s="119">
        <v>9076320</v>
      </c>
      <c r="E84" s="259">
        <v>2013960</v>
      </c>
      <c r="F84" s="259">
        <v>252120</v>
      </c>
      <c r="G84" s="115">
        <v>0</v>
      </c>
      <c r="H84" s="258">
        <f t="shared" si="2"/>
        <v>2266080</v>
      </c>
      <c r="I84" s="253"/>
    </row>
    <row r="85" spans="1:9" ht="20.100000000000001" customHeight="1">
      <c r="A85" s="244" t="s">
        <v>184</v>
      </c>
      <c r="B85" s="248" t="s">
        <v>269</v>
      </c>
      <c r="C85" s="225" t="s">
        <v>162</v>
      </c>
      <c r="D85" s="115">
        <v>1520000</v>
      </c>
      <c r="E85" s="259">
        <v>1564560</v>
      </c>
      <c r="F85" s="259">
        <v>168390</v>
      </c>
      <c r="G85" s="115">
        <v>0</v>
      </c>
      <c r="H85" s="118">
        <f t="shared" si="2"/>
        <v>1732950</v>
      </c>
      <c r="I85" s="253"/>
    </row>
    <row r="86" spans="1:9" ht="20.100000000000001" customHeight="1">
      <c r="A86" s="244" t="s">
        <v>184</v>
      </c>
      <c r="B86" s="248" t="s">
        <v>270</v>
      </c>
      <c r="C86" s="243" t="s">
        <v>188</v>
      </c>
      <c r="D86" s="115">
        <v>240000</v>
      </c>
      <c r="E86" s="259">
        <v>180000</v>
      </c>
      <c r="F86" s="259">
        <v>20000</v>
      </c>
      <c r="G86" s="115">
        <v>0</v>
      </c>
      <c r="H86" s="118">
        <f t="shared" si="2"/>
        <v>200000</v>
      </c>
      <c r="I86" s="253"/>
    </row>
    <row r="87" spans="1:9" ht="20.100000000000001" customHeight="1">
      <c r="A87" s="244" t="s">
        <v>184</v>
      </c>
      <c r="B87" s="248" t="s">
        <v>271</v>
      </c>
      <c r="C87" s="243" t="s">
        <v>191</v>
      </c>
      <c r="D87" s="115">
        <v>577000</v>
      </c>
      <c r="E87" s="259">
        <v>409300</v>
      </c>
      <c r="F87" s="259">
        <v>55900</v>
      </c>
      <c r="G87" s="115">
        <v>0</v>
      </c>
      <c r="H87" s="118">
        <f t="shared" si="2"/>
        <v>465200</v>
      </c>
      <c r="I87" s="253"/>
    </row>
    <row r="88" spans="1:9" ht="20.100000000000001" customHeight="1">
      <c r="A88" s="244" t="s">
        <v>184</v>
      </c>
      <c r="B88" s="248" t="s">
        <v>272</v>
      </c>
      <c r="C88" s="243" t="s">
        <v>188</v>
      </c>
      <c r="D88" s="115">
        <v>2040000</v>
      </c>
      <c r="E88" s="259">
        <v>1530000</v>
      </c>
      <c r="F88" s="259">
        <v>170000</v>
      </c>
      <c r="G88" s="115">
        <v>0</v>
      </c>
      <c r="H88" s="258">
        <f t="shared" si="2"/>
        <v>1700000</v>
      </c>
      <c r="I88" s="253"/>
    </row>
    <row r="89" spans="1:9" ht="20.100000000000001" customHeight="1">
      <c r="A89" s="244" t="s">
        <v>184</v>
      </c>
      <c r="B89" s="248" t="s">
        <v>273</v>
      </c>
      <c r="C89" s="243" t="s">
        <v>193</v>
      </c>
      <c r="D89" s="115">
        <v>354000</v>
      </c>
      <c r="E89" s="259">
        <v>265500</v>
      </c>
      <c r="F89" s="259">
        <v>29500</v>
      </c>
      <c r="G89" s="115">
        <v>0</v>
      </c>
      <c r="H89" s="121">
        <f t="shared" si="2"/>
        <v>295000</v>
      </c>
      <c r="I89" s="253"/>
    </row>
    <row r="90" spans="1:9" ht="20.100000000000001" customHeight="1">
      <c r="A90" s="244" t="s">
        <v>184</v>
      </c>
      <c r="B90" s="248" t="s">
        <v>274</v>
      </c>
      <c r="C90" s="243" t="s">
        <v>328</v>
      </c>
      <c r="D90" s="115">
        <v>388800</v>
      </c>
      <c r="E90" s="259">
        <v>291600</v>
      </c>
      <c r="F90" s="259">
        <v>32400</v>
      </c>
      <c r="G90" s="115">
        <v>0</v>
      </c>
      <c r="H90" s="118">
        <f t="shared" si="2"/>
        <v>324000</v>
      </c>
      <c r="I90" s="253"/>
    </row>
    <row r="91" spans="1:9" ht="20.100000000000001" customHeight="1">
      <c r="A91" s="244" t="s">
        <v>184</v>
      </c>
      <c r="B91" s="248" t="s">
        <v>275</v>
      </c>
      <c r="C91" s="243" t="s">
        <v>186</v>
      </c>
      <c r="D91" s="115">
        <v>741600</v>
      </c>
      <c r="E91" s="259">
        <v>618000</v>
      </c>
      <c r="F91" s="259">
        <v>61800</v>
      </c>
      <c r="G91" s="115">
        <v>0</v>
      </c>
      <c r="H91" s="118">
        <f t="shared" si="2"/>
        <v>679800</v>
      </c>
      <c r="I91" s="253"/>
    </row>
    <row r="92" spans="1:9" ht="20.100000000000001" customHeight="1">
      <c r="A92" s="244" t="s">
        <v>184</v>
      </c>
      <c r="B92" s="248" t="s">
        <v>276</v>
      </c>
      <c r="C92" s="243" t="s">
        <v>191</v>
      </c>
      <c r="D92" s="115">
        <v>577000</v>
      </c>
      <c r="E92" s="259">
        <v>465200</v>
      </c>
      <c r="F92" s="259">
        <v>55900</v>
      </c>
      <c r="G92" s="115">
        <v>0</v>
      </c>
      <c r="H92" s="118">
        <f t="shared" si="2"/>
        <v>521100</v>
      </c>
      <c r="I92" s="253"/>
    </row>
    <row r="93" spans="1:9" ht="20.100000000000001" customHeight="1">
      <c r="A93" s="244" t="s">
        <v>184</v>
      </c>
      <c r="B93" s="248" t="s">
        <v>277</v>
      </c>
      <c r="C93" s="15" t="s">
        <v>195</v>
      </c>
      <c r="D93" s="115">
        <v>2040000</v>
      </c>
      <c r="E93" s="259">
        <v>1360000</v>
      </c>
      <c r="F93" s="259">
        <v>170000</v>
      </c>
      <c r="G93" s="115">
        <v>0</v>
      </c>
      <c r="H93" s="258">
        <f t="shared" ref="H93:H94" si="3">E93+F93</f>
        <v>1530000</v>
      </c>
      <c r="I93" s="253"/>
    </row>
    <row r="94" spans="1:9" ht="20.100000000000001" customHeight="1">
      <c r="A94" s="244" t="s">
        <v>184</v>
      </c>
      <c r="B94" s="248" t="s">
        <v>278</v>
      </c>
      <c r="C94" s="15" t="s">
        <v>195</v>
      </c>
      <c r="D94" s="115">
        <v>2040000</v>
      </c>
      <c r="E94" s="259">
        <v>1530000</v>
      </c>
      <c r="F94" s="259">
        <v>170000</v>
      </c>
      <c r="G94" s="115">
        <v>0</v>
      </c>
      <c r="H94" s="258">
        <f t="shared" si="3"/>
        <v>1700000</v>
      </c>
      <c r="I94" s="253"/>
    </row>
    <row r="95" spans="1:9" ht="20.100000000000001" customHeight="1">
      <c r="A95" s="244" t="s">
        <v>184</v>
      </c>
      <c r="B95" s="248" t="s">
        <v>279</v>
      </c>
      <c r="C95" s="225" t="s">
        <v>162</v>
      </c>
      <c r="D95" s="115">
        <v>1520000</v>
      </c>
      <c r="E95" s="259">
        <v>1732950</v>
      </c>
      <c r="F95" s="259">
        <v>170550</v>
      </c>
      <c r="G95" s="115">
        <v>0</v>
      </c>
      <c r="H95" s="118">
        <f t="shared" ref="H95:H110" si="4">E95+F95</f>
        <v>1903500</v>
      </c>
      <c r="I95" s="253"/>
    </row>
    <row r="96" spans="1:9" ht="20.100000000000001" customHeight="1">
      <c r="A96" s="244" t="s">
        <v>184</v>
      </c>
      <c r="B96" s="248" t="s">
        <v>280</v>
      </c>
      <c r="C96" s="225" t="s">
        <v>162</v>
      </c>
      <c r="D96" s="119">
        <v>9076320</v>
      </c>
      <c r="E96" s="259">
        <v>2266080</v>
      </c>
      <c r="F96" s="259">
        <v>252120</v>
      </c>
      <c r="G96" s="115">
        <v>0</v>
      </c>
      <c r="H96" s="258">
        <f t="shared" si="4"/>
        <v>2518200</v>
      </c>
      <c r="I96" s="253"/>
    </row>
    <row r="97" spans="1:9" ht="20.100000000000001" customHeight="1">
      <c r="A97" s="244" t="s">
        <v>184</v>
      </c>
      <c r="B97" s="248" t="s">
        <v>281</v>
      </c>
      <c r="C97" s="243" t="s">
        <v>188</v>
      </c>
      <c r="D97" s="115">
        <v>2040000</v>
      </c>
      <c r="E97" s="259">
        <v>1700000</v>
      </c>
      <c r="F97" s="259">
        <v>170000</v>
      </c>
      <c r="G97" s="115">
        <v>0</v>
      </c>
      <c r="H97" s="258">
        <f t="shared" si="4"/>
        <v>1870000</v>
      </c>
      <c r="I97" s="253"/>
    </row>
    <row r="98" spans="1:9" ht="20.100000000000001" customHeight="1">
      <c r="A98" s="244" t="s">
        <v>184</v>
      </c>
      <c r="B98" s="248" t="s">
        <v>282</v>
      </c>
      <c r="C98" s="243" t="s">
        <v>188</v>
      </c>
      <c r="D98" s="115">
        <v>240000</v>
      </c>
      <c r="E98" s="259">
        <v>200000</v>
      </c>
      <c r="F98" s="259">
        <v>20000</v>
      </c>
      <c r="G98" s="115">
        <v>0</v>
      </c>
      <c r="H98" s="118">
        <f t="shared" si="4"/>
        <v>220000</v>
      </c>
      <c r="I98" s="253"/>
    </row>
    <row r="99" spans="1:9" ht="20.100000000000001" customHeight="1">
      <c r="A99" s="244" t="s">
        <v>184</v>
      </c>
      <c r="B99" s="248" t="s">
        <v>283</v>
      </c>
      <c r="C99" s="243" t="s">
        <v>193</v>
      </c>
      <c r="D99" s="115">
        <v>354000</v>
      </c>
      <c r="E99" s="259">
        <v>295000</v>
      </c>
      <c r="F99" s="259">
        <v>29500</v>
      </c>
      <c r="G99" s="115">
        <v>0</v>
      </c>
      <c r="H99" s="121">
        <f t="shared" si="4"/>
        <v>324500</v>
      </c>
      <c r="I99" s="253"/>
    </row>
    <row r="100" spans="1:9" ht="20.100000000000001" customHeight="1">
      <c r="A100" s="244" t="s">
        <v>184</v>
      </c>
      <c r="B100" s="248" t="s">
        <v>284</v>
      </c>
      <c r="C100" s="243" t="s">
        <v>328</v>
      </c>
      <c r="D100" s="115">
        <v>388800</v>
      </c>
      <c r="E100" s="259">
        <v>324000</v>
      </c>
      <c r="F100" s="259">
        <v>32400</v>
      </c>
      <c r="G100" s="115">
        <v>0</v>
      </c>
      <c r="H100" s="118">
        <f t="shared" si="4"/>
        <v>356400</v>
      </c>
      <c r="I100" s="253"/>
    </row>
    <row r="101" spans="1:9" ht="20.100000000000001" customHeight="1">
      <c r="A101" s="244" t="s">
        <v>184</v>
      </c>
      <c r="B101" s="248" t="s">
        <v>285</v>
      </c>
      <c r="C101" s="243" t="s">
        <v>186</v>
      </c>
      <c r="D101" s="115">
        <v>741600</v>
      </c>
      <c r="E101" s="259">
        <v>679800</v>
      </c>
      <c r="F101" s="259">
        <v>61800</v>
      </c>
      <c r="G101" s="115">
        <v>0</v>
      </c>
      <c r="H101" s="118">
        <f t="shared" si="4"/>
        <v>741600</v>
      </c>
      <c r="I101" s="253"/>
    </row>
    <row r="102" spans="1:9" ht="20.100000000000001" customHeight="1">
      <c r="A102" s="244" t="s">
        <v>184</v>
      </c>
      <c r="B102" s="248" t="s">
        <v>286</v>
      </c>
      <c r="C102" s="243" t="s">
        <v>191</v>
      </c>
      <c r="D102" s="115">
        <v>577000</v>
      </c>
      <c r="E102" s="259">
        <v>521100</v>
      </c>
      <c r="F102" s="259">
        <v>55900</v>
      </c>
      <c r="G102" s="115">
        <v>0</v>
      </c>
      <c r="H102" s="118">
        <f t="shared" si="4"/>
        <v>577000</v>
      </c>
      <c r="I102" s="253"/>
    </row>
    <row r="103" spans="1:9" ht="20.100000000000001" customHeight="1">
      <c r="A103" s="244" t="s">
        <v>184</v>
      </c>
      <c r="B103" s="248" t="s">
        <v>287</v>
      </c>
      <c r="C103" s="243" t="s">
        <v>188</v>
      </c>
      <c r="D103" s="115">
        <v>2040000</v>
      </c>
      <c r="E103" s="259">
        <v>1870000</v>
      </c>
      <c r="F103" s="259">
        <v>170000</v>
      </c>
      <c r="G103" s="115">
        <v>0</v>
      </c>
      <c r="H103" s="258">
        <f t="shared" si="4"/>
        <v>2040000</v>
      </c>
      <c r="I103" s="253"/>
    </row>
    <row r="104" spans="1:9" ht="20.100000000000001" customHeight="1">
      <c r="A104" s="244" t="s">
        <v>184</v>
      </c>
      <c r="B104" s="248" t="s">
        <v>288</v>
      </c>
      <c r="C104" s="243" t="s">
        <v>188</v>
      </c>
      <c r="D104" s="115">
        <v>240000</v>
      </c>
      <c r="E104" s="259">
        <v>220000</v>
      </c>
      <c r="F104" s="259">
        <v>20000</v>
      </c>
      <c r="G104" s="115">
        <v>0</v>
      </c>
      <c r="H104" s="118">
        <f t="shared" si="4"/>
        <v>240000</v>
      </c>
      <c r="I104" s="253"/>
    </row>
    <row r="105" spans="1:9" ht="20.100000000000001" customHeight="1">
      <c r="A105" s="244" t="s">
        <v>184</v>
      </c>
      <c r="B105" s="248" t="s">
        <v>289</v>
      </c>
      <c r="C105" s="15" t="s">
        <v>195</v>
      </c>
      <c r="D105" s="115">
        <v>2040000</v>
      </c>
      <c r="E105" s="259">
        <v>1700000</v>
      </c>
      <c r="F105" s="259">
        <v>170000</v>
      </c>
      <c r="G105" s="115">
        <v>0</v>
      </c>
      <c r="H105" s="258">
        <f t="shared" si="4"/>
        <v>1870000</v>
      </c>
      <c r="I105" s="253"/>
    </row>
    <row r="106" spans="1:9" ht="20.100000000000001" customHeight="1">
      <c r="A106" s="244" t="s">
        <v>184</v>
      </c>
      <c r="B106" s="248" t="s">
        <v>290</v>
      </c>
      <c r="C106" s="225" t="s">
        <v>162</v>
      </c>
      <c r="D106" s="115">
        <v>1520000</v>
      </c>
      <c r="E106" s="259">
        <v>1903500</v>
      </c>
      <c r="F106" s="259">
        <v>168710</v>
      </c>
      <c r="G106" s="115">
        <v>0</v>
      </c>
      <c r="H106" s="118">
        <f t="shared" si="4"/>
        <v>2072210</v>
      </c>
      <c r="I106" s="253"/>
    </row>
    <row r="107" spans="1:9" ht="20.100000000000001" customHeight="1">
      <c r="A107" s="244" t="s">
        <v>184</v>
      </c>
      <c r="B107" s="248" t="s">
        <v>291</v>
      </c>
      <c r="C107" s="225" t="s">
        <v>162</v>
      </c>
      <c r="D107" s="119">
        <v>9076320</v>
      </c>
      <c r="E107" s="259">
        <v>2518200</v>
      </c>
      <c r="F107" s="259">
        <v>252120</v>
      </c>
      <c r="G107" s="115">
        <v>0</v>
      </c>
      <c r="H107" s="258">
        <f t="shared" si="4"/>
        <v>2770320</v>
      </c>
      <c r="I107" s="253"/>
    </row>
    <row r="108" spans="1:9" ht="20.100000000000001" customHeight="1">
      <c r="A108" s="244" t="s">
        <v>184</v>
      </c>
      <c r="B108" s="248" t="s">
        <v>292</v>
      </c>
      <c r="C108" s="243" t="s">
        <v>328</v>
      </c>
      <c r="D108" s="115">
        <v>388800</v>
      </c>
      <c r="E108" s="259">
        <v>356400</v>
      </c>
      <c r="F108" s="259">
        <v>32400</v>
      </c>
      <c r="G108" s="115">
        <v>0</v>
      </c>
      <c r="H108" s="118">
        <f t="shared" si="4"/>
        <v>388800</v>
      </c>
      <c r="I108" s="253"/>
    </row>
    <row r="109" spans="1:9" ht="20.100000000000001" customHeight="1">
      <c r="A109" s="244" t="s">
        <v>184</v>
      </c>
      <c r="B109" s="248" t="s">
        <v>293</v>
      </c>
      <c r="C109" s="243" t="s">
        <v>193</v>
      </c>
      <c r="D109" s="115">
        <v>354000</v>
      </c>
      <c r="E109" s="259">
        <v>324500</v>
      </c>
      <c r="F109" s="259">
        <v>29500</v>
      </c>
      <c r="G109" s="115">
        <v>0</v>
      </c>
      <c r="H109" s="121">
        <f t="shared" si="4"/>
        <v>354000</v>
      </c>
      <c r="I109" s="253"/>
    </row>
    <row r="110" spans="1:9" ht="20.100000000000001" customHeight="1">
      <c r="A110" s="244" t="s">
        <v>184</v>
      </c>
      <c r="B110" s="248" t="s">
        <v>294</v>
      </c>
      <c r="C110" s="15" t="s">
        <v>195</v>
      </c>
      <c r="D110" s="115">
        <v>2040000</v>
      </c>
      <c r="E110" s="259">
        <v>1870000</v>
      </c>
      <c r="F110" s="259">
        <v>170000</v>
      </c>
      <c r="G110" s="115">
        <v>0</v>
      </c>
      <c r="H110" s="258">
        <f t="shared" si="4"/>
        <v>2040000</v>
      </c>
      <c r="I110" s="253"/>
    </row>
  </sheetData>
  <autoFilter ref="A3:I110"/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zoomScale="85" zoomScaleNormal="85" workbookViewId="0">
      <selection sqref="A1:E1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63" t="s">
        <v>19</v>
      </c>
      <c r="B1" s="263"/>
      <c r="C1" s="263"/>
      <c r="D1" s="263"/>
      <c r="E1" s="263"/>
    </row>
    <row r="2" spans="1:5" ht="26.25" thickBot="1">
      <c r="A2" s="35" t="s">
        <v>21</v>
      </c>
      <c r="B2" s="35"/>
      <c r="C2" s="1"/>
      <c r="D2" s="1"/>
      <c r="E2" s="36" t="s">
        <v>54</v>
      </c>
    </row>
    <row r="3" spans="1:5" ht="27" customHeight="1" thickTop="1">
      <c r="A3" s="266" t="s">
        <v>55</v>
      </c>
      <c r="B3" s="37" t="s">
        <v>56</v>
      </c>
      <c r="C3" s="269" t="s">
        <v>345</v>
      </c>
      <c r="D3" s="270"/>
      <c r="E3" s="271"/>
    </row>
    <row r="4" spans="1:5" ht="27" customHeight="1">
      <c r="A4" s="267"/>
      <c r="B4" s="38" t="s">
        <v>57</v>
      </c>
      <c r="C4" s="57">
        <v>2040000</v>
      </c>
      <c r="D4" s="50" t="s">
        <v>113</v>
      </c>
      <c r="E4" s="58" t="s">
        <v>346</v>
      </c>
    </row>
    <row r="5" spans="1:5" ht="27" customHeight="1">
      <c r="A5" s="267"/>
      <c r="B5" s="38" t="s">
        <v>58</v>
      </c>
      <c r="C5" s="51">
        <v>1</v>
      </c>
      <c r="D5" s="50" t="s">
        <v>33</v>
      </c>
      <c r="E5" s="58">
        <v>2040000</v>
      </c>
    </row>
    <row r="6" spans="1:5" ht="27" customHeight="1">
      <c r="A6" s="267"/>
      <c r="B6" s="38" t="s">
        <v>32</v>
      </c>
      <c r="C6" s="52" t="s">
        <v>348</v>
      </c>
      <c r="D6" s="50" t="s">
        <v>106</v>
      </c>
      <c r="E6" s="59" t="s">
        <v>320</v>
      </c>
    </row>
    <row r="7" spans="1:5" ht="27" customHeight="1">
      <c r="A7" s="267"/>
      <c r="B7" s="38" t="s">
        <v>59</v>
      </c>
      <c r="C7" s="93" t="s">
        <v>119</v>
      </c>
      <c r="D7" s="50" t="s">
        <v>60</v>
      </c>
      <c r="E7" s="59" t="s">
        <v>355</v>
      </c>
    </row>
    <row r="8" spans="1:5" ht="27" customHeight="1">
      <c r="A8" s="267"/>
      <c r="B8" s="38" t="s">
        <v>61</v>
      </c>
      <c r="C8" s="53" t="s">
        <v>118</v>
      </c>
      <c r="D8" s="50" t="s">
        <v>35</v>
      </c>
      <c r="E8" s="54" t="s">
        <v>307</v>
      </c>
    </row>
    <row r="9" spans="1:5" ht="27" customHeight="1" thickBot="1">
      <c r="A9" s="268"/>
      <c r="B9" s="39" t="s">
        <v>62</v>
      </c>
      <c r="C9" s="94" t="s">
        <v>112</v>
      </c>
      <c r="D9" s="55" t="s">
        <v>63</v>
      </c>
      <c r="E9" s="56" t="s">
        <v>349</v>
      </c>
    </row>
    <row r="10" spans="1:5" ht="27" customHeight="1" thickTop="1">
      <c r="A10" s="266" t="s">
        <v>107</v>
      </c>
      <c r="B10" s="37" t="s">
        <v>56</v>
      </c>
      <c r="C10" s="269" t="s">
        <v>350</v>
      </c>
      <c r="D10" s="270"/>
      <c r="E10" s="271"/>
    </row>
    <row r="11" spans="1:5" ht="27" customHeight="1">
      <c r="A11" s="267"/>
      <c r="B11" s="38" t="s">
        <v>57</v>
      </c>
      <c r="C11" s="57">
        <v>9558000</v>
      </c>
      <c r="D11" s="50" t="s">
        <v>113</v>
      </c>
      <c r="E11" s="58" t="s">
        <v>346</v>
      </c>
    </row>
    <row r="12" spans="1:5" ht="27" customHeight="1">
      <c r="A12" s="267"/>
      <c r="B12" s="38" t="s">
        <v>58</v>
      </c>
      <c r="C12" s="51">
        <v>0.95</v>
      </c>
      <c r="D12" s="50" t="s">
        <v>33</v>
      </c>
      <c r="E12" s="58">
        <v>9076320</v>
      </c>
    </row>
    <row r="13" spans="1:5" ht="27" customHeight="1">
      <c r="A13" s="267"/>
      <c r="B13" s="38" t="s">
        <v>32</v>
      </c>
      <c r="C13" s="52" t="s">
        <v>311</v>
      </c>
      <c r="D13" s="50" t="s">
        <v>106</v>
      </c>
      <c r="E13" s="59" t="s">
        <v>312</v>
      </c>
    </row>
    <row r="14" spans="1:5" ht="27" customHeight="1">
      <c r="A14" s="267"/>
      <c r="B14" s="38" t="s">
        <v>59</v>
      </c>
      <c r="C14" s="93" t="s">
        <v>119</v>
      </c>
      <c r="D14" s="50" t="s">
        <v>60</v>
      </c>
      <c r="E14" s="59" t="s">
        <v>355</v>
      </c>
    </row>
    <row r="15" spans="1:5" ht="27" customHeight="1">
      <c r="A15" s="267"/>
      <c r="B15" s="38" t="s">
        <v>61</v>
      </c>
      <c r="C15" s="93" t="s">
        <v>118</v>
      </c>
      <c r="D15" s="50" t="s">
        <v>35</v>
      </c>
      <c r="E15" s="54" t="s">
        <v>314</v>
      </c>
    </row>
    <row r="16" spans="1:5" ht="27" customHeight="1" thickBot="1">
      <c r="A16" s="268"/>
      <c r="B16" s="39" t="s">
        <v>62</v>
      </c>
      <c r="C16" s="94" t="s">
        <v>112</v>
      </c>
      <c r="D16" s="55" t="s">
        <v>63</v>
      </c>
      <c r="E16" s="56" t="s">
        <v>316</v>
      </c>
    </row>
    <row r="17" spans="1:5" ht="27" customHeight="1" thickTop="1">
      <c r="A17" s="266" t="s">
        <v>55</v>
      </c>
      <c r="B17" s="37" t="s">
        <v>56</v>
      </c>
      <c r="C17" s="269" t="s">
        <v>317</v>
      </c>
      <c r="D17" s="270"/>
      <c r="E17" s="271"/>
    </row>
    <row r="18" spans="1:5" ht="27" customHeight="1">
      <c r="A18" s="267"/>
      <c r="B18" s="38" t="s">
        <v>57</v>
      </c>
      <c r="C18" s="57">
        <v>741600</v>
      </c>
      <c r="D18" s="50" t="s">
        <v>113</v>
      </c>
      <c r="E18" s="58" t="s">
        <v>347</v>
      </c>
    </row>
    <row r="19" spans="1:5" ht="27" customHeight="1">
      <c r="A19" s="267"/>
      <c r="B19" s="38" t="s">
        <v>58</v>
      </c>
      <c r="C19" s="51">
        <v>1</v>
      </c>
      <c r="D19" s="50" t="s">
        <v>33</v>
      </c>
      <c r="E19" s="58">
        <v>741600</v>
      </c>
    </row>
    <row r="20" spans="1:5" ht="27" customHeight="1">
      <c r="A20" s="267"/>
      <c r="B20" s="38" t="s">
        <v>32</v>
      </c>
      <c r="C20" s="52" t="s">
        <v>165</v>
      </c>
      <c r="D20" s="50" t="s">
        <v>106</v>
      </c>
      <c r="E20" s="59" t="s">
        <v>320</v>
      </c>
    </row>
    <row r="21" spans="1:5" ht="27" customHeight="1">
      <c r="A21" s="267"/>
      <c r="B21" s="38" t="s">
        <v>59</v>
      </c>
      <c r="C21" s="53" t="s">
        <v>120</v>
      </c>
      <c r="D21" s="50" t="s">
        <v>60</v>
      </c>
      <c r="E21" s="59" t="s">
        <v>355</v>
      </c>
    </row>
    <row r="22" spans="1:5" ht="27" customHeight="1">
      <c r="A22" s="267"/>
      <c r="B22" s="38" t="s">
        <v>61</v>
      </c>
      <c r="C22" s="93" t="s">
        <v>118</v>
      </c>
      <c r="D22" s="50" t="s">
        <v>35</v>
      </c>
      <c r="E22" s="54" t="s">
        <v>321</v>
      </c>
    </row>
    <row r="23" spans="1:5" ht="27" customHeight="1" thickBot="1">
      <c r="A23" s="268"/>
      <c r="B23" s="39" t="s">
        <v>62</v>
      </c>
      <c r="C23" s="94" t="s">
        <v>112</v>
      </c>
      <c r="D23" s="55" t="s">
        <v>63</v>
      </c>
      <c r="E23" s="84" t="s">
        <v>338</v>
      </c>
    </row>
    <row r="24" spans="1:5" ht="27" customHeight="1" thickTop="1">
      <c r="A24" s="266" t="s">
        <v>109</v>
      </c>
      <c r="B24" s="37" t="s">
        <v>56</v>
      </c>
      <c r="C24" s="269" t="s">
        <v>322</v>
      </c>
      <c r="D24" s="270"/>
      <c r="E24" s="271"/>
    </row>
    <row r="25" spans="1:5" ht="27" customHeight="1">
      <c r="A25" s="267"/>
      <c r="B25" s="38" t="s">
        <v>57</v>
      </c>
      <c r="C25" s="57">
        <v>354000</v>
      </c>
      <c r="D25" s="50" t="s">
        <v>113</v>
      </c>
      <c r="E25" s="58" t="s">
        <v>347</v>
      </c>
    </row>
    <row r="26" spans="1:5" ht="27" customHeight="1">
      <c r="A26" s="267"/>
      <c r="B26" s="38" t="s">
        <v>58</v>
      </c>
      <c r="C26" s="51">
        <v>1</v>
      </c>
      <c r="D26" s="50" t="s">
        <v>33</v>
      </c>
      <c r="E26" s="58">
        <v>354000</v>
      </c>
    </row>
    <row r="27" spans="1:5" ht="27" customHeight="1">
      <c r="A27" s="267"/>
      <c r="B27" s="38" t="s">
        <v>32</v>
      </c>
      <c r="C27" s="52" t="s">
        <v>318</v>
      </c>
      <c r="D27" s="50" t="s">
        <v>106</v>
      </c>
      <c r="E27" s="59" t="s">
        <v>320</v>
      </c>
    </row>
    <row r="28" spans="1:5" ht="27" customHeight="1">
      <c r="A28" s="267"/>
      <c r="B28" s="38" t="s">
        <v>59</v>
      </c>
      <c r="C28" s="93" t="s">
        <v>108</v>
      </c>
      <c r="D28" s="50" t="s">
        <v>60</v>
      </c>
      <c r="E28" s="59" t="s">
        <v>355</v>
      </c>
    </row>
    <row r="29" spans="1:5" ht="27" customHeight="1">
      <c r="A29" s="267"/>
      <c r="B29" s="38" t="s">
        <v>61</v>
      </c>
      <c r="C29" s="53" t="s">
        <v>123</v>
      </c>
      <c r="D29" s="50" t="s">
        <v>35</v>
      </c>
      <c r="E29" s="54" t="s">
        <v>325</v>
      </c>
    </row>
    <row r="30" spans="1:5" ht="27" customHeight="1" thickBot="1">
      <c r="A30" s="268"/>
      <c r="B30" s="39" t="s">
        <v>62</v>
      </c>
      <c r="C30" s="94" t="s">
        <v>121</v>
      </c>
      <c r="D30" s="55" t="s">
        <v>63</v>
      </c>
      <c r="E30" s="84" t="s">
        <v>327</v>
      </c>
    </row>
    <row r="31" spans="1:5" ht="27" customHeight="1" thickTop="1">
      <c r="A31" s="266" t="s">
        <v>55</v>
      </c>
      <c r="B31" s="37" t="s">
        <v>56</v>
      </c>
      <c r="C31" s="269" t="s">
        <v>322</v>
      </c>
      <c r="D31" s="270"/>
      <c r="E31" s="271"/>
    </row>
    <row r="32" spans="1:5" ht="27" customHeight="1">
      <c r="A32" s="267"/>
      <c r="B32" s="38" t="s">
        <v>57</v>
      </c>
      <c r="C32" s="57">
        <v>577000</v>
      </c>
      <c r="D32" s="50" t="s">
        <v>113</v>
      </c>
      <c r="E32" s="58" t="s">
        <v>347</v>
      </c>
    </row>
    <row r="33" spans="1:5" ht="27" customHeight="1">
      <c r="A33" s="267"/>
      <c r="B33" s="38" t="s">
        <v>58</v>
      </c>
      <c r="C33" s="51">
        <v>1</v>
      </c>
      <c r="D33" s="50" t="s">
        <v>33</v>
      </c>
      <c r="E33" s="58">
        <v>577000</v>
      </c>
    </row>
    <row r="34" spans="1:5" ht="27" customHeight="1">
      <c r="A34" s="267"/>
      <c r="B34" s="38" t="s">
        <v>32</v>
      </c>
      <c r="C34" s="52" t="s">
        <v>323</v>
      </c>
      <c r="D34" s="50" t="s">
        <v>106</v>
      </c>
      <c r="E34" s="59" t="s">
        <v>324</v>
      </c>
    </row>
    <row r="35" spans="1:5" ht="27" customHeight="1">
      <c r="A35" s="267"/>
      <c r="B35" s="38" t="s">
        <v>59</v>
      </c>
      <c r="C35" s="93" t="s">
        <v>108</v>
      </c>
      <c r="D35" s="50" t="s">
        <v>60</v>
      </c>
      <c r="E35" s="59" t="s">
        <v>355</v>
      </c>
    </row>
    <row r="36" spans="1:5" ht="27" customHeight="1">
      <c r="A36" s="267"/>
      <c r="B36" s="38" t="s">
        <v>61</v>
      </c>
      <c r="C36" s="93" t="s">
        <v>118</v>
      </c>
      <c r="D36" s="50" t="s">
        <v>35</v>
      </c>
      <c r="E36" s="54" t="s">
        <v>330</v>
      </c>
    </row>
    <row r="37" spans="1:5" ht="27" customHeight="1" thickBot="1">
      <c r="A37" s="268"/>
      <c r="B37" s="39" t="s">
        <v>62</v>
      </c>
      <c r="C37" s="94" t="s">
        <v>112</v>
      </c>
      <c r="D37" s="55" t="s">
        <v>63</v>
      </c>
      <c r="E37" s="84" t="s">
        <v>332</v>
      </c>
    </row>
    <row r="38" spans="1:5" ht="27" customHeight="1" thickTop="1">
      <c r="A38" s="266" t="s">
        <v>55</v>
      </c>
      <c r="B38" s="37" t="s">
        <v>56</v>
      </c>
      <c r="C38" s="269" t="s">
        <v>329</v>
      </c>
      <c r="D38" s="270"/>
      <c r="E38" s="271"/>
    </row>
    <row r="39" spans="1:5" ht="27" customHeight="1">
      <c r="A39" s="267"/>
      <c r="B39" s="38" t="s">
        <v>57</v>
      </c>
      <c r="C39" s="57">
        <v>388800</v>
      </c>
      <c r="D39" s="50" t="s">
        <v>113</v>
      </c>
      <c r="E39" s="58" t="s">
        <v>347</v>
      </c>
    </row>
    <row r="40" spans="1:5" ht="27" customHeight="1">
      <c r="A40" s="267"/>
      <c r="B40" s="38" t="s">
        <v>58</v>
      </c>
      <c r="C40" s="51">
        <v>1</v>
      </c>
      <c r="D40" s="50" t="s">
        <v>33</v>
      </c>
      <c r="E40" s="58">
        <v>388800</v>
      </c>
    </row>
    <row r="41" spans="1:5" ht="27" customHeight="1">
      <c r="A41" s="267"/>
      <c r="B41" s="38" t="s">
        <v>32</v>
      </c>
      <c r="C41" s="52" t="s">
        <v>318</v>
      </c>
      <c r="D41" s="50" t="s">
        <v>106</v>
      </c>
      <c r="E41" s="59" t="s">
        <v>319</v>
      </c>
    </row>
    <row r="42" spans="1:5" ht="27" customHeight="1">
      <c r="A42" s="267"/>
      <c r="B42" s="38" t="s">
        <v>59</v>
      </c>
      <c r="C42" s="93" t="s">
        <v>108</v>
      </c>
      <c r="D42" s="50" t="s">
        <v>60</v>
      </c>
      <c r="E42" s="59" t="s">
        <v>355</v>
      </c>
    </row>
    <row r="43" spans="1:5" ht="27" customHeight="1">
      <c r="A43" s="267"/>
      <c r="B43" s="38" t="s">
        <v>61</v>
      </c>
      <c r="C43" s="93" t="s">
        <v>118</v>
      </c>
      <c r="D43" s="50" t="s">
        <v>35</v>
      </c>
      <c r="E43" s="54" t="s">
        <v>325</v>
      </c>
    </row>
    <row r="44" spans="1:5" ht="27" customHeight="1" thickBot="1">
      <c r="A44" s="268"/>
      <c r="B44" s="39" t="s">
        <v>62</v>
      </c>
      <c r="C44" s="94" t="s">
        <v>112</v>
      </c>
      <c r="D44" s="55" t="s">
        <v>63</v>
      </c>
      <c r="E44" s="84" t="s">
        <v>327</v>
      </c>
    </row>
    <row r="45" spans="1:5" ht="27" customHeight="1" thickTop="1">
      <c r="A45" s="266" t="s">
        <v>55</v>
      </c>
      <c r="B45" s="37" t="s">
        <v>56</v>
      </c>
      <c r="C45" s="269" t="s">
        <v>333</v>
      </c>
      <c r="D45" s="270"/>
      <c r="E45" s="271"/>
    </row>
    <row r="46" spans="1:5" ht="27" customHeight="1">
      <c r="A46" s="267"/>
      <c r="B46" s="38" t="s">
        <v>57</v>
      </c>
      <c r="C46" s="57">
        <v>2040000</v>
      </c>
      <c r="D46" s="50" t="s">
        <v>113</v>
      </c>
      <c r="E46" s="58" t="s">
        <v>351</v>
      </c>
    </row>
    <row r="47" spans="1:5" ht="27" customHeight="1">
      <c r="A47" s="267"/>
      <c r="B47" s="38" t="s">
        <v>58</v>
      </c>
      <c r="C47" s="51">
        <v>1</v>
      </c>
      <c r="D47" s="50" t="s">
        <v>33</v>
      </c>
      <c r="E47" s="58">
        <v>2040000</v>
      </c>
    </row>
    <row r="48" spans="1:5" ht="27" customHeight="1">
      <c r="A48" s="267"/>
      <c r="B48" s="38" t="s">
        <v>32</v>
      </c>
      <c r="C48" s="52" t="s">
        <v>336</v>
      </c>
      <c r="D48" s="50" t="s">
        <v>106</v>
      </c>
      <c r="E48" s="59" t="s">
        <v>319</v>
      </c>
    </row>
    <row r="49" spans="1:5" ht="27" customHeight="1">
      <c r="A49" s="267"/>
      <c r="B49" s="38" t="s">
        <v>59</v>
      </c>
      <c r="C49" s="93" t="s">
        <v>108</v>
      </c>
      <c r="D49" s="50" t="s">
        <v>60</v>
      </c>
      <c r="E49" s="59" t="s">
        <v>355</v>
      </c>
    </row>
    <row r="50" spans="1:5" ht="27" customHeight="1">
      <c r="A50" s="267"/>
      <c r="B50" s="38" t="s">
        <v>61</v>
      </c>
      <c r="C50" s="93" t="s">
        <v>118</v>
      </c>
      <c r="D50" s="50" t="s">
        <v>35</v>
      </c>
      <c r="E50" s="54" t="s">
        <v>339</v>
      </c>
    </row>
    <row r="51" spans="1:5" ht="27" customHeight="1" thickBot="1">
      <c r="A51" s="268"/>
      <c r="B51" s="39" t="s">
        <v>62</v>
      </c>
      <c r="C51" s="94" t="s">
        <v>112</v>
      </c>
      <c r="D51" s="55" t="s">
        <v>63</v>
      </c>
      <c r="E51" s="84" t="s">
        <v>341</v>
      </c>
    </row>
    <row r="52" spans="1:5" ht="27" customHeight="1" thickTop="1">
      <c r="A52" s="266" t="s">
        <v>55</v>
      </c>
      <c r="B52" s="37" t="s">
        <v>56</v>
      </c>
      <c r="C52" s="269" t="s">
        <v>334</v>
      </c>
      <c r="D52" s="270"/>
      <c r="E52" s="271"/>
    </row>
    <row r="53" spans="1:5" ht="27" customHeight="1">
      <c r="A53" s="267"/>
      <c r="B53" s="38" t="s">
        <v>57</v>
      </c>
      <c r="C53" s="57">
        <v>240000</v>
      </c>
      <c r="D53" s="50" t="s">
        <v>113</v>
      </c>
      <c r="E53" s="58" t="s">
        <v>351</v>
      </c>
    </row>
    <row r="54" spans="1:5" ht="27" customHeight="1">
      <c r="A54" s="267"/>
      <c r="B54" s="38" t="s">
        <v>58</v>
      </c>
      <c r="C54" s="51">
        <v>1</v>
      </c>
      <c r="D54" s="50" t="s">
        <v>33</v>
      </c>
      <c r="E54" s="58">
        <v>240000</v>
      </c>
    </row>
    <row r="55" spans="1:5" ht="27" customHeight="1">
      <c r="A55" s="267"/>
      <c r="B55" s="38" t="s">
        <v>32</v>
      </c>
      <c r="C55" s="52" t="s">
        <v>336</v>
      </c>
      <c r="D55" s="50" t="s">
        <v>106</v>
      </c>
      <c r="E55" s="59" t="s">
        <v>319</v>
      </c>
    </row>
    <row r="56" spans="1:5" ht="27" customHeight="1">
      <c r="A56" s="267"/>
      <c r="B56" s="38" t="s">
        <v>59</v>
      </c>
      <c r="C56" s="93" t="s">
        <v>108</v>
      </c>
      <c r="D56" s="50" t="s">
        <v>60</v>
      </c>
      <c r="E56" s="59" t="s">
        <v>355</v>
      </c>
    </row>
    <row r="57" spans="1:5" ht="27" customHeight="1">
      <c r="A57" s="267"/>
      <c r="B57" s="38" t="s">
        <v>61</v>
      </c>
      <c r="C57" s="93" t="s">
        <v>118</v>
      </c>
      <c r="D57" s="50" t="s">
        <v>35</v>
      </c>
      <c r="E57" s="54" t="s">
        <v>339</v>
      </c>
    </row>
    <row r="58" spans="1:5" ht="27" customHeight="1" thickBot="1">
      <c r="A58" s="268"/>
      <c r="B58" s="39" t="s">
        <v>62</v>
      </c>
      <c r="C58" s="94" t="s">
        <v>112</v>
      </c>
      <c r="D58" s="55" t="s">
        <v>63</v>
      </c>
      <c r="E58" s="84" t="s">
        <v>341</v>
      </c>
    </row>
    <row r="59" spans="1:5" ht="27" customHeight="1" thickTop="1">
      <c r="A59" s="266" t="s">
        <v>55</v>
      </c>
      <c r="B59" s="37" t="s">
        <v>56</v>
      </c>
      <c r="C59" s="269" t="s">
        <v>173</v>
      </c>
      <c r="D59" s="270"/>
      <c r="E59" s="271"/>
    </row>
    <row r="60" spans="1:5" ht="27" customHeight="1">
      <c r="A60" s="267"/>
      <c r="B60" s="38" t="s">
        <v>57</v>
      </c>
      <c r="C60" s="57">
        <v>3000000</v>
      </c>
      <c r="D60" s="50" t="s">
        <v>113</v>
      </c>
      <c r="E60" s="58" t="s">
        <v>352</v>
      </c>
    </row>
    <row r="61" spans="1:5" ht="27" customHeight="1">
      <c r="A61" s="267"/>
      <c r="B61" s="38" t="s">
        <v>58</v>
      </c>
      <c r="C61" s="51">
        <v>0.97</v>
      </c>
      <c r="D61" s="50" t="s">
        <v>33</v>
      </c>
      <c r="E61" s="58">
        <v>2910000</v>
      </c>
    </row>
    <row r="62" spans="1:5" ht="27" customHeight="1">
      <c r="A62" s="267"/>
      <c r="B62" s="38" t="s">
        <v>32</v>
      </c>
      <c r="C62" s="52" t="s">
        <v>175</v>
      </c>
      <c r="D62" s="50" t="s">
        <v>106</v>
      </c>
      <c r="E62" s="59" t="s">
        <v>353</v>
      </c>
    </row>
    <row r="63" spans="1:5" ht="27" customHeight="1">
      <c r="A63" s="267"/>
      <c r="B63" s="38" t="s">
        <v>59</v>
      </c>
      <c r="C63" s="93" t="s">
        <v>108</v>
      </c>
      <c r="D63" s="50" t="s">
        <v>60</v>
      </c>
      <c r="E63" s="59" t="s">
        <v>176</v>
      </c>
    </row>
    <row r="64" spans="1:5" ht="27" customHeight="1">
      <c r="A64" s="267"/>
      <c r="B64" s="38" t="s">
        <v>61</v>
      </c>
      <c r="C64" s="93" t="s">
        <v>118</v>
      </c>
      <c r="D64" s="50" t="s">
        <v>35</v>
      </c>
      <c r="E64" s="54" t="s">
        <v>178</v>
      </c>
    </row>
    <row r="65" spans="1:5" ht="27" customHeight="1" thickBot="1">
      <c r="A65" s="268"/>
      <c r="B65" s="39" t="s">
        <v>62</v>
      </c>
      <c r="C65" s="94" t="s">
        <v>112</v>
      </c>
      <c r="D65" s="55" t="s">
        <v>63</v>
      </c>
      <c r="E65" s="84" t="s">
        <v>354</v>
      </c>
    </row>
    <row r="66" spans="1:5" ht="27" customHeight="1" thickTop="1">
      <c r="A66" s="266" t="s">
        <v>55</v>
      </c>
      <c r="B66" s="37" t="s">
        <v>56</v>
      </c>
      <c r="C66" s="269" t="s">
        <v>335</v>
      </c>
      <c r="D66" s="270"/>
      <c r="E66" s="271"/>
    </row>
    <row r="67" spans="1:5" ht="27" customHeight="1">
      <c r="A67" s="267"/>
      <c r="B67" s="38" t="s">
        <v>57</v>
      </c>
      <c r="C67" s="57">
        <v>1520000</v>
      </c>
      <c r="D67" s="50" t="s">
        <v>113</v>
      </c>
      <c r="E67" s="58" t="s">
        <v>314</v>
      </c>
    </row>
    <row r="68" spans="1:5" ht="27" customHeight="1">
      <c r="A68" s="267"/>
      <c r="B68" s="38" t="s">
        <v>58</v>
      </c>
      <c r="C68" s="51">
        <v>1</v>
      </c>
      <c r="D68" s="50" t="s">
        <v>33</v>
      </c>
      <c r="E68" s="58">
        <v>1520000</v>
      </c>
    </row>
    <row r="69" spans="1:5" ht="27" customHeight="1">
      <c r="A69" s="267"/>
      <c r="B69" s="38" t="s">
        <v>32</v>
      </c>
      <c r="C69" s="52" t="s">
        <v>177</v>
      </c>
      <c r="D69" s="50" t="s">
        <v>106</v>
      </c>
      <c r="E69" s="59" t="s">
        <v>319</v>
      </c>
    </row>
    <row r="70" spans="1:5" ht="27" customHeight="1">
      <c r="A70" s="267"/>
      <c r="B70" s="38" t="s">
        <v>59</v>
      </c>
      <c r="C70" s="93" t="s">
        <v>108</v>
      </c>
      <c r="D70" s="50" t="s">
        <v>60</v>
      </c>
      <c r="E70" s="59" t="s">
        <v>355</v>
      </c>
    </row>
    <row r="71" spans="1:5" ht="27" customHeight="1">
      <c r="A71" s="267"/>
      <c r="B71" s="38" t="s">
        <v>61</v>
      </c>
      <c r="C71" s="93" t="s">
        <v>118</v>
      </c>
      <c r="D71" s="50" t="s">
        <v>35</v>
      </c>
      <c r="E71" s="54" t="s">
        <v>314</v>
      </c>
    </row>
    <row r="72" spans="1:5" ht="27" customHeight="1" thickBot="1">
      <c r="A72" s="268"/>
      <c r="B72" s="39" t="s">
        <v>62</v>
      </c>
      <c r="C72" s="94" t="s">
        <v>112</v>
      </c>
      <c r="D72" s="55" t="s">
        <v>63</v>
      </c>
      <c r="E72" s="56" t="s">
        <v>316</v>
      </c>
    </row>
    <row r="73" spans="1:5" ht="14.25" thickTop="1"/>
  </sheetData>
  <mergeCells count="21"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10:A16"/>
    <mergeCell ref="C10:E10"/>
    <mergeCell ref="A31:A37"/>
    <mergeCell ref="C31:E31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zoomScale="85" zoomScaleNormal="85" workbookViewId="0">
      <selection sqref="A1:F1"/>
    </sheetView>
  </sheetViews>
  <sheetFormatPr defaultRowHeight="13.5"/>
  <cols>
    <col min="1" max="1" width="17.109375" style="6" customWidth="1"/>
    <col min="2" max="2" width="20.44140625" style="19" customWidth="1"/>
    <col min="3" max="3" width="18.33203125" style="19" customWidth="1"/>
    <col min="4" max="4" width="15.5546875" style="19" customWidth="1"/>
    <col min="5" max="6" width="15.5546875" style="6" customWidth="1"/>
  </cols>
  <sheetData>
    <row r="1" spans="1:6" ht="49.5" customHeight="1">
      <c r="A1" s="263" t="s">
        <v>20</v>
      </c>
      <c r="B1" s="263"/>
      <c r="C1" s="263"/>
      <c r="D1" s="263"/>
      <c r="E1" s="263"/>
      <c r="F1" s="263"/>
    </row>
    <row r="2" spans="1:6" ht="26.25" thickBot="1">
      <c r="A2" s="7" t="s">
        <v>30</v>
      </c>
      <c r="B2" s="17"/>
      <c r="C2" s="18"/>
      <c r="D2" s="18"/>
      <c r="E2" s="1"/>
      <c r="F2" s="31" t="s">
        <v>53</v>
      </c>
    </row>
    <row r="3" spans="1:6" ht="30" customHeight="1" thickTop="1">
      <c r="A3" s="24" t="s">
        <v>31</v>
      </c>
      <c r="B3" s="274" t="s">
        <v>305</v>
      </c>
      <c r="C3" s="274"/>
      <c r="D3" s="274"/>
      <c r="E3" s="274"/>
      <c r="F3" s="275"/>
    </row>
    <row r="4" spans="1:6" ht="30" customHeight="1">
      <c r="A4" s="276" t="s">
        <v>39</v>
      </c>
      <c r="B4" s="277" t="s">
        <v>32</v>
      </c>
      <c r="C4" s="278" t="s">
        <v>95</v>
      </c>
      <c r="D4" s="27" t="s">
        <v>40</v>
      </c>
      <c r="E4" s="27" t="s">
        <v>33</v>
      </c>
      <c r="F4" s="30" t="s">
        <v>44</v>
      </c>
    </row>
    <row r="5" spans="1:6" ht="30" customHeight="1">
      <c r="A5" s="276"/>
      <c r="B5" s="277"/>
      <c r="C5" s="279"/>
      <c r="D5" s="28" t="s">
        <v>41</v>
      </c>
      <c r="E5" s="28" t="s">
        <v>34</v>
      </c>
      <c r="F5" s="29" t="s">
        <v>42</v>
      </c>
    </row>
    <row r="6" spans="1:6" ht="30" customHeight="1">
      <c r="A6" s="276"/>
      <c r="B6" s="280" t="s">
        <v>159</v>
      </c>
      <c r="C6" s="300" t="s">
        <v>306</v>
      </c>
      <c r="D6" s="298">
        <v>2040000</v>
      </c>
      <c r="E6" s="298">
        <v>2040000</v>
      </c>
      <c r="F6" s="284">
        <f>E6/D6</f>
        <v>1</v>
      </c>
    </row>
    <row r="7" spans="1:6" ht="30" customHeight="1">
      <c r="A7" s="276"/>
      <c r="B7" s="280"/>
      <c r="C7" s="301"/>
      <c r="D7" s="299"/>
      <c r="E7" s="299"/>
      <c r="F7" s="284"/>
    </row>
    <row r="8" spans="1:6" ht="30" customHeight="1">
      <c r="A8" s="276" t="s">
        <v>35</v>
      </c>
      <c r="B8" s="70" t="s">
        <v>36</v>
      </c>
      <c r="C8" s="70" t="s">
        <v>46</v>
      </c>
      <c r="D8" s="277" t="s">
        <v>37</v>
      </c>
      <c r="E8" s="277"/>
      <c r="F8" s="285"/>
    </row>
    <row r="9" spans="1:6" ht="30" customHeight="1">
      <c r="A9" s="294"/>
      <c r="B9" s="260" t="s">
        <v>307</v>
      </c>
      <c r="C9" s="260" t="s">
        <v>308</v>
      </c>
      <c r="D9" s="295" t="s">
        <v>309</v>
      </c>
      <c r="E9" s="296"/>
      <c r="F9" s="297"/>
    </row>
    <row r="10" spans="1:6" ht="30" customHeight="1">
      <c r="A10" s="25" t="s">
        <v>45</v>
      </c>
      <c r="B10" s="288" t="s">
        <v>111</v>
      </c>
      <c r="C10" s="288"/>
      <c r="D10" s="289"/>
      <c r="E10" s="289"/>
      <c r="F10" s="290"/>
    </row>
    <row r="11" spans="1:6" ht="30" customHeight="1">
      <c r="A11" s="25" t="s">
        <v>43</v>
      </c>
      <c r="B11" s="289" t="s">
        <v>170</v>
      </c>
      <c r="C11" s="289"/>
      <c r="D11" s="289"/>
      <c r="E11" s="289"/>
      <c r="F11" s="290"/>
    </row>
    <row r="12" spans="1:6" ht="30" customHeight="1" thickBot="1">
      <c r="A12" s="26" t="s">
        <v>38</v>
      </c>
      <c r="B12" s="272"/>
      <c r="C12" s="272"/>
      <c r="D12" s="272"/>
      <c r="E12" s="272"/>
      <c r="F12" s="273"/>
    </row>
    <row r="13" spans="1:6" ht="30" customHeight="1" thickTop="1">
      <c r="A13" s="24" t="s">
        <v>31</v>
      </c>
      <c r="B13" s="274" t="s">
        <v>310</v>
      </c>
      <c r="C13" s="274"/>
      <c r="D13" s="274"/>
      <c r="E13" s="274"/>
      <c r="F13" s="275"/>
    </row>
    <row r="14" spans="1:6" ht="30" customHeight="1">
      <c r="A14" s="276" t="s">
        <v>39</v>
      </c>
      <c r="B14" s="277" t="s">
        <v>32</v>
      </c>
      <c r="C14" s="278" t="s">
        <v>95</v>
      </c>
      <c r="D14" s="27" t="s">
        <v>40</v>
      </c>
      <c r="E14" s="27" t="s">
        <v>33</v>
      </c>
      <c r="F14" s="30" t="s">
        <v>44</v>
      </c>
    </row>
    <row r="15" spans="1:6" ht="30" customHeight="1">
      <c r="A15" s="276"/>
      <c r="B15" s="277"/>
      <c r="C15" s="279"/>
      <c r="D15" s="28" t="s">
        <v>41</v>
      </c>
      <c r="E15" s="28" t="s">
        <v>34</v>
      </c>
      <c r="F15" s="29" t="s">
        <v>42</v>
      </c>
    </row>
    <row r="16" spans="1:6" ht="30" customHeight="1">
      <c r="A16" s="276"/>
      <c r="B16" s="280" t="s">
        <v>311</v>
      </c>
      <c r="C16" s="281" t="s">
        <v>312</v>
      </c>
      <c r="D16" s="283">
        <v>9558000</v>
      </c>
      <c r="E16" s="283">
        <v>9076320</v>
      </c>
      <c r="F16" s="284">
        <f>E16/D16</f>
        <v>0.94960451977401128</v>
      </c>
    </row>
    <row r="17" spans="1:6" ht="30" customHeight="1">
      <c r="A17" s="276"/>
      <c r="B17" s="280"/>
      <c r="C17" s="282"/>
      <c r="D17" s="283"/>
      <c r="E17" s="283"/>
      <c r="F17" s="284"/>
    </row>
    <row r="18" spans="1:6" ht="30" customHeight="1">
      <c r="A18" s="276" t="s">
        <v>35</v>
      </c>
      <c r="B18" s="27" t="s">
        <v>36</v>
      </c>
      <c r="C18" s="27" t="s">
        <v>46</v>
      </c>
      <c r="D18" s="277" t="s">
        <v>37</v>
      </c>
      <c r="E18" s="277"/>
      <c r="F18" s="285"/>
    </row>
    <row r="19" spans="1:6" ht="30" customHeight="1">
      <c r="A19" s="276"/>
      <c r="B19" s="71" t="s">
        <v>314</v>
      </c>
      <c r="C19" s="71" t="s">
        <v>315</v>
      </c>
      <c r="D19" s="291" t="s">
        <v>316</v>
      </c>
      <c r="E19" s="292"/>
      <c r="F19" s="293"/>
    </row>
    <row r="20" spans="1:6" ht="30" customHeight="1">
      <c r="A20" s="25" t="s">
        <v>45</v>
      </c>
      <c r="B20" s="288" t="s">
        <v>111</v>
      </c>
      <c r="C20" s="288"/>
      <c r="D20" s="289"/>
      <c r="E20" s="289"/>
      <c r="F20" s="290"/>
    </row>
    <row r="21" spans="1:6" ht="30" customHeight="1">
      <c r="A21" s="25" t="s">
        <v>43</v>
      </c>
      <c r="B21" s="289" t="s">
        <v>170</v>
      </c>
      <c r="C21" s="289"/>
      <c r="D21" s="289"/>
      <c r="E21" s="289"/>
      <c r="F21" s="290"/>
    </row>
    <row r="22" spans="1:6" ht="30" customHeight="1" thickBot="1">
      <c r="A22" s="26" t="s">
        <v>38</v>
      </c>
      <c r="B22" s="272"/>
      <c r="C22" s="272"/>
      <c r="D22" s="272"/>
      <c r="E22" s="272"/>
      <c r="F22" s="273"/>
    </row>
    <row r="23" spans="1:6" s="102" customFormat="1" ht="30" customHeight="1" thickTop="1">
      <c r="A23" s="24" t="s">
        <v>31</v>
      </c>
      <c r="B23" s="274" t="s">
        <v>317</v>
      </c>
      <c r="C23" s="274"/>
      <c r="D23" s="274"/>
      <c r="E23" s="274"/>
      <c r="F23" s="275"/>
    </row>
    <row r="24" spans="1:6" s="102" customFormat="1" ht="30" customHeight="1">
      <c r="A24" s="276" t="s">
        <v>39</v>
      </c>
      <c r="B24" s="277" t="s">
        <v>32</v>
      </c>
      <c r="C24" s="278" t="s">
        <v>95</v>
      </c>
      <c r="D24" s="104" t="s">
        <v>40</v>
      </c>
      <c r="E24" s="104" t="s">
        <v>33</v>
      </c>
      <c r="F24" s="105" t="s">
        <v>44</v>
      </c>
    </row>
    <row r="25" spans="1:6" s="102" customFormat="1" ht="30" customHeight="1">
      <c r="A25" s="276"/>
      <c r="B25" s="277"/>
      <c r="C25" s="279"/>
      <c r="D25" s="28" t="s">
        <v>41</v>
      </c>
      <c r="E25" s="28" t="s">
        <v>34</v>
      </c>
      <c r="F25" s="29" t="s">
        <v>42</v>
      </c>
    </row>
    <row r="26" spans="1:6" s="102" customFormat="1" ht="30" customHeight="1">
      <c r="A26" s="276"/>
      <c r="B26" s="280" t="s">
        <v>318</v>
      </c>
      <c r="C26" s="281" t="s">
        <v>320</v>
      </c>
      <c r="D26" s="283">
        <v>741600</v>
      </c>
      <c r="E26" s="283">
        <v>741600</v>
      </c>
      <c r="F26" s="284">
        <f>E26/D26</f>
        <v>1</v>
      </c>
    </row>
    <row r="27" spans="1:6" s="102" customFormat="1" ht="30" customHeight="1">
      <c r="A27" s="276"/>
      <c r="B27" s="280"/>
      <c r="C27" s="282"/>
      <c r="D27" s="283"/>
      <c r="E27" s="283"/>
      <c r="F27" s="284"/>
    </row>
    <row r="28" spans="1:6" s="102" customFormat="1" ht="30" customHeight="1">
      <c r="A28" s="276" t="s">
        <v>35</v>
      </c>
      <c r="B28" s="104" t="s">
        <v>36</v>
      </c>
      <c r="C28" s="104" t="s">
        <v>46</v>
      </c>
      <c r="D28" s="277" t="s">
        <v>37</v>
      </c>
      <c r="E28" s="277"/>
      <c r="F28" s="285"/>
    </row>
    <row r="29" spans="1:6" s="102" customFormat="1" ht="30" customHeight="1">
      <c r="A29" s="276"/>
      <c r="B29" s="21" t="s">
        <v>321</v>
      </c>
      <c r="C29" s="21" t="s">
        <v>337</v>
      </c>
      <c r="D29" s="286" t="s">
        <v>338</v>
      </c>
      <c r="E29" s="286"/>
      <c r="F29" s="287"/>
    </row>
    <row r="30" spans="1:6" s="102" customFormat="1" ht="30" customHeight="1">
      <c r="A30" s="103" t="s">
        <v>45</v>
      </c>
      <c r="B30" s="288" t="s">
        <v>111</v>
      </c>
      <c r="C30" s="288"/>
      <c r="D30" s="289"/>
      <c r="E30" s="289"/>
      <c r="F30" s="290"/>
    </row>
    <row r="31" spans="1:6" s="102" customFormat="1" ht="30" customHeight="1">
      <c r="A31" s="103" t="s">
        <v>43</v>
      </c>
      <c r="B31" s="289" t="s">
        <v>170</v>
      </c>
      <c r="C31" s="289"/>
      <c r="D31" s="289"/>
      <c r="E31" s="289"/>
      <c r="F31" s="290"/>
    </row>
    <row r="32" spans="1:6" s="102" customFormat="1" ht="30" customHeight="1" thickBot="1">
      <c r="A32" s="26" t="s">
        <v>38</v>
      </c>
      <c r="B32" s="272"/>
      <c r="C32" s="272"/>
      <c r="D32" s="272"/>
      <c r="E32" s="272"/>
      <c r="F32" s="273"/>
    </row>
    <row r="33" spans="1:6" s="102" customFormat="1" ht="30" customHeight="1" thickTop="1">
      <c r="A33" s="24" t="s">
        <v>31</v>
      </c>
      <c r="B33" s="274" t="s">
        <v>322</v>
      </c>
      <c r="C33" s="274"/>
      <c r="D33" s="274"/>
      <c r="E33" s="274"/>
      <c r="F33" s="275"/>
    </row>
    <row r="34" spans="1:6" s="102" customFormat="1" ht="30" customHeight="1">
      <c r="A34" s="276" t="s">
        <v>39</v>
      </c>
      <c r="B34" s="277" t="s">
        <v>32</v>
      </c>
      <c r="C34" s="278" t="s">
        <v>95</v>
      </c>
      <c r="D34" s="104" t="s">
        <v>40</v>
      </c>
      <c r="E34" s="104" t="s">
        <v>33</v>
      </c>
      <c r="F34" s="105" t="s">
        <v>44</v>
      </c>
    </row>
    <row r="35" spans="1:6" s="102" customFormat="1" ht="30" customHeight="1">
      <c r="A35" s="276"/>
      <c r="B35" s="277"/>
      <c r="C35" s="279"/>
      <c r="D35" s="28" t="s">
        <v>41</v>
      </c>
      <c r="E35" s="28" t="s">
        <v>34</v>
      </c>
      <c r="F35" s="29" t="s">
        <v>42</v>
      </c>
    </row>
    <row r="36" spans="1:6" s="102" customFormat="1" ht="30" customHeight="1">
      <c r="A36" s="276"/>
      <c r="B36" s="280" t="s">
        <v>318</v>
      </c>
      <c r="C36" s="281" t="s">
        <v>320</v>
      </c>
      <c r="D36" s="283">
        <v>354000</v>
      </c>
      <c r="E36" s="283">
        <v>354000</v>
      </c>
      <c r="F36" s="284">
        <f>E36/D36</f>
        <v>1</v>
      </c>
    </row>
    <row r="37" spans="1:6" s="102" customFormat="1" ht="30" customHeight="1">
      <c r="A37" s="276"/>
      <c r="B37" s="280"/>
      <c r="C37" s="282"/>
      <c r="D37" s="283"/>
      <c r="E37" s="283"/>
      <c r="F37" s="284"/>
    </row>
    <row r="38" spans="1:6" s="102" customFormat="1" ht="30" customHeight="1">
      <c r="A38" s="276" t="s">
        <v>35</v>
      </c>
      <c r="B38" s="104" t="s">
        <v>36</v>
      </c>
      <c r="C38" s="104" t="s">
        <v>46</v>
      </c>
      <c r="D38" s="277" t="s">
        <v>37</v>
      </c>
      <c r="E38" s="277"/>
      <c r="F38" s="285"/>
    </row>
    <row r="39" spans="1:6" s="102" customFormat="1" ht="30" customHeight="1">
      <c r="A39" s="276"/>
      <c r="B39" s="21" t="s">
        <v>325</v>
      </c>
      <c r="C39" s="21" t="s">
        <v>326</v>
      </c>
      <c r="D39" s="286" t="s">
        <v>327</v>
      </c>
      <c r="E39" s="286"/>
      <c r="F39" s="287"/>
    </row>
    <row r="40" spans="1:6" s="102" customFormat="1" ht="30" customHeight="1">
      <c r="A40" s="103" t="s">
        <v>45</v>
      </c>
      <c r="B40" s="288" t="s">
        <v>122</v>
      </c>
      <c r="C40" s="288"/>
      <c r="D40" s="289"/>
      <c r="E40" s="289"/>
      <c r="F40" s="290"/>
    </row>
    <row r="41" spans="1:6" s="102" customFormat="1" ht="30" customHeight="1">
      <c r="A41" s="103" t="s">
        <v>43</v>
      </c>
      <c r="B41" s="289" t="s">
        <v>170</v>
      </c>
      <c r="C41" s="289"/>
      <c r="D41" s="289"/>
      <c r="E41" s="289"/>
      <c r="F41" s="290"/>
    </row>
    <row r="42" spans="1:6" s="102" customFormat="1" ht="30" customHeight="1" thickBot="1">
      <c r="A42" s="26" t="s">
        <v>38</v>
      </c>
      <c r="B42" s="272"/>
      <c r="C42" s="272"/>
      <c r="D42" s="272"/>
      <c r="E42" s="272"/>
      <c r="F42" s="273"/>
    </row>
    <row r="43" spans="1:6" s="102" customFormat="1" ht="30" customHeight="1" thickTop="1">
      <c r="A43" s="24" t="s">
        <v>31</v>
      </c>
      <c r="B43" s="274" t="s">
        <v>322</v>
      </c>
      <c r="C43" s="274"/>
      <c r="D43" s="274"/>
      <c r="E43" s="274"/>
      <c r="F43" s="275"/>
    </row>
    <row r="44" spans="1:6" s="102" customFormat="1" ht="30" customHeight="1">
      <c r="A44" s="276" t="s">
        <v>39</v>
      </c>
      <c r="B44" s="277" t="s">
        <v>32</v>
      </c>
      <c r="C44" s="278" t="s">
        <v>95</v>
      </c>
      <c r="D44" s="104" t="s">
        <v>40</v>
      </c>
      <c r="E44" s="104" t="s">
        <v>33</v>
      </c>
      <c r="F44" s="105" t="s">
        <v>44</v>
      </c>
    </row>
    <row r="45" spans="1:6" s="102" customFormat="1" ht="30" customHeight="1">
      <c r="A45" s="276"/>
      <c r="B45" s="277"/>
      <c r="C45" s="279"/>
      <c r="D45" s="28" t="s">
        <v>41</v>
      </c>
      <c r="E45" s="28" t="s">
        <v>34</v>
      </c>
      <c r="F45" s="29" t="s">
        <v>42</v>
      </c>
    </row>
    <row r="46" spans="1:6" s="102" customFormat="1" ht="30" customHeight="1">
      <c r="A46" s="276"/>
      <c r="B46" s="280" t="s">
        <v>323</v>
      </c>
      <c r="C46" s="281" t="s">
        <v>324</v>
      </c>
      <c r="D46" s="283">
        <v>577000</v>
      </c>
      <c r="E46" s="283">
        <v>577000</v>
      </c>
      <c r="F46" s="284">
        <f>E46/D46</f>
        <v>1</v>
      </c>
    </row>
    <row r="47" spans="1:6" s="102" customFormat="1" ht="30" customHeight="1">
      <c r="A47" s="276"/>
      <c r="B47" s="280"/>
      <c r="C47" s="282"/>
      <c r="D47" s="283"/>
      <c r="E47" s="283"/>
      <c r="F47" s="284"/>
    </row>
    <row r="48" spans="1:6" s="102" customFormat="1" ht="30" customHeight="1">
      <c r="A48" s="276" t="s">
        <v>35</v>
      </c>
      <c r="B48" s="104" t="s">
        <v>36</v>
      </c>
      <c r="C48" s="104" t="s">
        <v>46</v>
      </c>
      <c r="D48" s="277" t="s">
        <v>37</v>
      </c>
      <c r="E48" s="277"/>
      <c r="F48" s="285"/>
    </row>
    <row r="49" spans="1:6" s="102" customFormat="1" ht="30" customHeight="1">
      <c r="A49" s="276"/>
      <c r="B49" s="21" t="s">
        <v>330</v>
      </c>
      <c r="C49" s="21" t="s">
        <v>331</v>
      </c>
      <c r="D49" s="286" t="s">
        <v>332</v>
      </c>
      <c r="E49" s="286"/>
      <c r="F49" s="287"/>
    </row>
    <row r="50" spans="1:6" s="102" customFormat="1" ht="30" customHeight="1">
      <c r="A50" s="103" t="s">
        <v>45</v>
      </c>
      <c r="B50" s="288" t="s">
        <v>111</v>
      </c>
      <c r="C50" s="288"/>
      <c r="D50" s="289"/>
      <c r="E50" s="289"/>
      <c r="F50" s="290"/>
    </row>
    <row r="51" spans="1:6" s="102" customFormat="1" ht="30" customHeight="1">
      <c r="A51" s="103" t="s">
        <v>43</v>
      </c>
      <c r="B51" s="289" t="s">
        <v>170</v>
      </c>
      <c r="C51" s="289"/>
      <c r="D51" s="289"/>
      <c r="E51" s="289"/>
      <c r="F51" s="290"/>
    </row>
    <row r="52" spans="1:6" s="102" customFormat="1" ht="30" customHeight="1" thickBot="1">
      <c r="A52" s="26" t="s">
        <v>38</v>
      </c>
      <c r="B52" s="272"/>
      <c r="C52" s="272"/>
      <c r="D52" s="272"/>
      <c r="E52" s="272"/>
      <c r="F52" s="273"/>
    </row>
    <row r="53" spans="1:6" ht="30" customHeight="1" thickTop="1">
      <c r="A53" s="24" t="s">
        <v>31</v>
      </c>
      <c r="B53" s="274" t="s">
        <v>329</v>
      </c>
      <c r="C53" s="274"/>
      <c r="D53" s="274"/>
      <c r="E53" s="274"/>
      <c r="F53" s="275"/>
    </row>
    <row r="54" spans="1:6" ht="30" customHeight="1">
      <c r="A54" s="276" t="s">
        <v>39</v>
      </c>
      <c r="B54" s="277" t="s">
        <v>32</v>
      </c>
      <c r="C54" s="278" t="s">
        <v>95</v>
      </c>
      <c r="D54" s="159" t="s">
        <v>40</v>
      </c>
      <c r="E54" s="159" t="s">
        <v>33</v>
      </c>
      <c r="F54" s="160" t="s">
        <v>44</v>
      </c>
    </row>
    <row r="55" spans="1:6" ht="30" customHeight="1">
      <c r="A55" s="276"/>
      <c r="B55" s="277"/>
      <c r="C55" s="279"/>
      <c r="D55" s="28" t="s">
        <v>41</v>
      </c>
      <c r="E55" s="28" t="s">
        <v>34</v>
      </c>
      <c r="F55" s="29" t="s">
        <v>42</v>
      </c>
    </row>
    <row r="56" spans="1:6" ht="30" customHeight="1">
      <c r="A56" s="276"/>
      <c r="B56" s="280" t="s">
        <v>318</v>
      </c>
      <c r="C56" s="281" t="s">
        <v>320</v>
      </c>
      <c r="D56" s="283">
        <v>388800</v>
      </c>
      <c r="E56" s="283">
        <v>388800</v>
      </c>
      <c r="F56" s="284">
        <f>E56/D56</f>
        <v>1</v>
      </c>
    </row>
    <row r="57" spans="1:6" ht="30" customHeight="1">
      <c r="A57" s="276"/>
      <c r="B57" s="280"/>
      <c r="C57" s="282"/>
      <c r="D57" s="283"/>
      <c r="E57" s="283"/>
      <c r="F57" s="284"/>
    </row>
    <row r="58" spans="1:6" ht="30" customHeight="1">
      <c r="A58" s="276" t="s">
        <v>35</v>
      </c>
      <c r="B58" s="159" t="s">
        <v>36</v>
      </c>
      <c r="C58" s="159" t="s">
        <v>46</v>
      </c>
      <c r="D58" s="277" t="s">
        <v>37</v>
      </c>
      <c r="E58" s="277"/>
      <c r="F58" s="285"/>
    </row>
    <row r="59" spans="1:6" ht="30" customHeight="1">
      <c r="A59" s="276"/>
      <c r="B59" s="21" t="s">
        <v>325</v>
      </c>
      <c r="C59" s="21" t="s">
        <v>326</v>
      </c>
      <c r="D59" s="286" t="s">
        <v>327</v>
      </c>
      <c r="E59" s="286"/>
      <c r="F59" s="287"/>
    </row>
    <row r="60" spans="1:6" ht="30" customHeight="1">
      <c r="A60" s="158" t="s">
        <v>45</v>
      </c>
      <c r="B60" s="288" t="s">
        <v>111</v>
      </c>
      <c r="C60" s="288"/>
      <c r="D60" s="289"/>
      <c r="E60" s="289"/>
      <c r="F60" s="290"/>
    </row>
    <row r="61" spans="1:6" ht="30" customHeight="1">
      <c r="A61" s="158" t="s">
        <v>43</v>
      </c>
      <c r="B61" s="289" t="s">
        <v>170</v>
      </c>
      <c r="C61" s="289"/>
      <c r="D61" s="289"/>
      <c r="E61" s="289"/>
      <c r="F61" s="290"/>
    </row>
    <row r="62" spans="1:6" ht="30" customHeight="1" thickBot="1">
      <c r="A62" s="26" t="s">
        <v>38</v>
      </c>
      <c r="B62" s="272"/>
      <c r="C62" s="272"/>
      <c r="D62" s="272"/>
      <c r="E62" s="272"/>
      <c r="F62" s="273"/>
    </row>
    <row r="63" spans="1:6" ht="30" customHeight="1" thickTop="1">
      <c r="A63" s="24" t="s">
        <v>31</v>
      </c>
      <c r="B63" s="274" t="s">
        <v>333</v>
      </c>
      <c r="C63" s="274"/>
      <c r="D63" s="274"/>
      <c r="E63" s="274"/>
      <c r="F63" s="275"/>
    </row>
    <row r="64" spans="1:6" ht="30" customHeight="1">
      <c r="A64" s="276" t="s">
        <v>39</v>
      </c>
      <c r="B64" s="277" t="s">
        <v>32</v>
      </c>
      <c r="C64" s="278" t="s">
        <v>95</v>
      </c>
      <c r="D64" s="159" t="s">
        <v>40</v>
      </c>
      <c r="E64" s="159" t="s">
        <v>33</v>
      </c>
      <c r="F64" s="160" t="s">
        <v>44</v>
      </c>
    </row>
    <row r="65" spans="1:6" ht="30" customHeight="1">
      <c r="A65" s="276"/>
      <c r="B65" s="277"/>
      <c r="C65" s="279"/>
      <c r="D65" s="28" t="s">
        <v>41</v>
      </c>
      <c r="E65" s="28" t="s">
        <v>34</v>
      </c>
      <c r="F65" s="29" t="s">
        <v>42</v>
      </c>
    </row>
    <row r="66" spans="1:6" ht="30" customHeight="1">
      <c r="A66" s="276"/>
      <c r="B66" s="280" t="s">
        <v>336</v>
      </c>
      <c r="C66" s="281" t="s">
        <v>320</v>
      </c>
      <c r="D66" s="283">
        <v>2040000</v>
      </c>
      <c r="E66" s="283">
        <v>2040000</v>
      </c>
      <c r="F66" s="284">
        <f>E66/D66</f>
        <v>1</v>
      </c>
    </row>
    <row r="67" spans="1:6" ht="30" customHeight="1">
      <c r="A67" s="276"/>
      <c r="B67" s="280"/>
      <c r="C67" s="282"/>
      <c r="D67" s="283"/>
      <c r="E67" s="283"/>
      <c r="F67" s="284"/>
    </row>
    <row r="68" spans="1:6" ht="30" customHeight="1">
      <c r="A68" s="276" t="s">
        <v>35</v>
      </c>
      <c r="B68" s="159" t="s">
        <v>36</v>
      </c>
      <c r="C68" s="159" t="s">
        <v>46</v>
      </c>
      <c r="D68" s="277" t="s">
        <v>37</v>
      </c>
      <c r="E68" s="277"/>
      <c r="F68" s="285"/>
    </row>
    <row r="69" spans="1:6" ht="30" customHeight="1">
      <c r="A69" s="276"/>
      <c r="B69" s="21" t="s">
        <v>339</v>
      </c>
      <c r="C69" s="21" t="s">
        <v>340</v>
      </c>
      <c r="D69" s="286" t="s">
        <v>341</v>
      </c>
      <c r="E69" s="286"/>
      <c r="F69" s="287"/>
    </row>
    <row r="70" spans="1:6" ht="30" customHeight="1">
      <c r="A70" s="158" t="s">
        <v>45</v>
      </c>
      <c r="B70" s="288" t="s">
        <v>111</v>
      </c>
      <c r="C70" s="288"/>
      <c r="D70" s="289"/>
      <c r="E70" s="289"/>
      <c r="F70" s="290"/>
    </row>
    <row r="71" spans="1:6" ht="30" customHeight="1">
      <c r="A71" s="158" t="s">
        <v>43</v>
      </c>
      <c r="B71" s="289" t="s">
        <v>170</v>
      </c>
      <c r="C71" s="289"/>
      <c r="D71" s="289"/>
      <c r="E71" s="289"/>
      <c r="F71" s="290"/>
    </row>
    <row r="72" spans="1:6" ht="30" customHeight="1" thickBot="1">
      <c r="A72" s="26" t="s">
        <v>38</v>
      </c>
      <c r="B72" s="272"/>
      <c r="C72" s="272"/>
      <c r="D72" s="272"/>
      <c r="E72" s="272"/>
      <c r="F72" s="273"/>
    </row>
    <row r="73" spans="1:6" ht="30" customHeight="1" thickTop="1">
      <c r="A73" s="24" t="s">
        <v>31</v>
      </c>
      <c r="B73" s="274" t="s">
        <v>334</v>
      </c>
      <c r="C73" s="274"/>
      <c r="D73" s="274"/>
      <c r="E73" s="274"/>
      <c r="F73" s="275"/>
    </row>
    <row r="74" spans="1:6" ht="30" customHeight="1">
      <c r="A74" s="276" t="s">
        <v>39</v>
      </c>
      <c r="B74" s="277" t="s">
        <v>32</v>
      </c>
      <c r="C74" s="278" t="s">
        <v>95</v>
      </c>
      <c r="D74" s="159" t="s">
        <v>40</v>
      </c>
      <c r="E74" s="159" t="s">
        <v>33</v>
      </c>
      <c r="F74" s="160" t="s">
        <v>44</v>
      </c>
    </row>
    <row r="75" spans="1:6" ht="30" customHeight="1">
      <c r="A75" s="276"/>
      <c r="B75" s="277"/>
      <c r="C75" s="279"/>
      <c r="D75" s="28" t="s">
        <v>41</v>
      </c>
      <c r="E75" s="28" t="s">
        <v>34</v>
      </c>
      <c r="F75" s="29" t="s">
        <v>42</v>
      </c>
    </row>
    <row r="76" spans="1:6" ht="30" customHeight="1">
      <c r="A76" s="276"/>
      <c r="B76" s="280" t="s">
        <v>336</v>
      </c>
      <c r="C76" s="281" t="s">
        <v>320</v>
      </c>
      <c r="D76" s="283">
        <v>240000</v>
      </c>
      <c r="E76" s="283">
        <v>240000</v>
      </c>
      <c r="F76" s="284">
        <f>E76/D76</f>
        <v>1</v>
      </c>
    </row>
    <row r="77" spans="1:6" ht="30" customHeight="1">
      <c r="A77" s="276"/>
      <c r="B77" s="280"/>
      <c r="C77" s="282"/>
      <c r="D77" s="283"/>
      <c r="E77" s="283"/>
      <c r="F77" s="284"/>
    </row>
    <row r="78" spans="1:6" ht="30" customHeight="1">
      <c r="A78" s="276" t="s">
        <v>35</v>
      </c>
      <c r="B78" s="159" t="s">
        <v>36</v>
      </c>
      <c r="C78" s="159" t="s">
        <v>46</v>
      </c>
      <c r="D78" s="277" t="s">
        <v>37</v>
      </c>
      <c r="E78" s="277"/>
      <c r="F78" s="285"/>
    </row>
    <row r="79" spans="1:6" ht="30" customHeight="1">
      <c r="A79" s="276"/>
      <c r="B79" s="21" t="s">
        <v>339</v>
      </c>
      <c r="C79" s="21" t="s">
        <v>340</v>
      </c>
      <c r="D79" s="286" t="s">
        <v>341</v>
      </c>
      <c r="E79" s="286"/>
      <c r="F79" s="287"/>
    </row>
    <row r="80" spans="1:6" ht="30" customHeight="1">
      <c r="A80" s="158" t="s">
        <v>45</v>
      </c>
      <c r="B80" s="288" t="s">
        <v>111</v>
      </c>
      <c r="C80" s="288"/>
      <c r="D80" s="289"/>
      <c r="E80" s="289"/>
      <c r="F80" s="290"/>
    </row>
    <row r="81" spans="1:6" ht="30" customHeight="1">
      <c r="A81" s="158" t="s">
        <v>43</v>
      </c>
      <c r="B81" s="289" t="s">
        <v>170</v>
      </c>
      <c r="C81" s="289"/>
      <c r="D81" s="289"/>
      <c r="E81" s="289"/>
      <c r="F81" s="290"/>
    </row>
    <row r="82" spans="1:6" ht="30" customHeight="1" thickBot="1">
      <c r="A82" s="26" t="s">
        <v>38</v>
      </c>
      <c r="B82" s="272"/>
      <c r="C82" s="272"/>
      <c r="D82" s="272"/>
      <c r="E82" s="272"/>
      <c r="F82" s="273"/>
    </row>
    <row r="83" spans="1:6" ht="30" customHeight="1" thickTop="1">
      <c r="A83" s="24" t="s">
        <v>31</v>
      </c>
      <c r="B83" s="274" t="s">
        <v>173</v>
      </c>
      <c r="C83" s="274"/>
      <c r="D83" s="274"/>
      <c r="E83" s="274"/>
      <c r="F83" s="275"/>
    </row>
    <row r="84" spans="1:6" ht="30" customHeight="1">
      <c r="A84" s="276" t="s">
        <v>39</v>
      </c>
      <c r="B84" s="277" t="s">
        <v>32</v>
      </c>
      <c r="C84" s="278" t="s">
        <v>95</v>
      </c>
      <c r="D84" s="159" t="s">
        <v>40</v>
      </c>
      <c r="E84" s="159" t="s">
        <v>33</v>
      </c>
      <c r="F84" s="160" t="s">
        <v>44</v>
      </c>
    </row>
    <row r="85" spans="1:6" ht="30" customHeight="1">
      <c r="A85" s="276"/>
      <c r="B85" s="277"/>
      <c r="C85" s="279"/>
      <c r="D85" s="28" t="s">
        <v>41</v>
      </c>
      <c r="E85" s="28" t="s">
        <v>34</v>
      </c>
      <c r="F85" s="29" t="s">
        <v>42</v>
      </c>
    </row>
    <row r="86" spans="1:6" ht="30" customHeight="1">
      <c r="A86" s="276"/>
      <c r="B86" s="280" t="s">
        <v>175</v>
      </c>
      <c r="C86" s="281" t="s">
        <v>344</v>
      </c>
      <c r="D86" s="283">
        <v>3000000</v>
      </c>
      <c r="E86" s="283">
        <v>2910000</v>
      </c>
      <c r="F86" s="284">
        <f>E86/D86</f>
        <v>0.97</v>
      </c>
    </row>
    <row r="87" spans="1:6" ht="30" customHeight="1">
      <c r="A87" s="276"/>
      <c r="B87" s="280"/>
      <c r="C87" s="282"/>
      <c r="D87" s="283"/>
      <c r="E87" s="283"/>
      <c r="F87" s="284"/>
    </row>
    <row r="88" spans="1:6" ht="30" customHeight="1">
      <c r="A88" s="276" t="s">
        <v>35</v>
      </c>
      <c r="B88" s="159" t="s">
        <v>36</v>
      </c>
      <c r="C88" s="159" t="s">
        <v>46</v>
      </c>
      <c r="D88" s="277" t="s">
        <v>37</v>
      </c>
      <c r="E88" s="277"/>
      <c r="F88" s="285"/>
    </row>
    <row r="89" spans="1:6" ht="30" customHeight="1">
      <c r="A89" s="276"/>
      <c r="B89" s="21" t="s">
        <v>178</v>
      </c>
      <c r="C89" s="21" t="s">
        <v>342</v>
      </c>
      <c r="D89" s="286" t="s">
        <v>343</v>
      </c>
      <c r="E89" s="286"/>
      <c r="F89" s="287"/>
    </row>
    <row r="90" spans="1:6" ht="30" customHeight="1">
      <c r="A90" s="158" t="s">
        <v>45</v>
      </c>
      <c r="B90" s="288" t="s">
        <v>111</v>
      </c>
      <c r="C90" s="288"/>
      <c r="D90" s="289"/>
      <c r="E90" s="289"/>
      <c r="F90" s="290"/>
    </row>
    <row r="91" spans="1:6" ht="30" customHeight="1">
      <c r="A91" s="158" t="s">
        <v>43</v>
      </c>
      <c r="B91" s="289" t="s">
        <v>170</v>
      </c>
      <c r="C91" s="289"/>
      <c r="D91" s="289"/>
      <c r="E91" s="289"/>
      <c r="F91" s="290"/>
    </row>
    <row r="92" spans="1:6" ht="30" customHeight="1" thickBot="1">
      <c r="A92" s="26" t="s">
        <v>38</v>
      </c>
      <c r="B92" s="272"/>
      <c r="C92" s="272"/>
      <c r="D92" s="272"/>
      <c r="E92" s="272"/>
      <c r="F92" s="273"/>
    </row>
    <row r="93" spans="1:6" ht="30" customHeight="1" thickTop="1">
      <c r="A93" s="24" t="s">
        <v>31</v>
      </c>
      <c r="B93" s="274" t="s">
        <v>335</v>
      </c>
      <c r="C93" s="274"/>
      <c r="D93" s="274"/>
      <c r="E93" s="274"/>
      <c r="F93" s="275"/>
    </row>
    <row r="94" spans="1:6" ht="30" customHeight="1">
      <c r="A94" s="276" t="s">
        <v>39</v>
      </c>
      <c r="B94" s="277" t="s">
        <v>32</v>
      </c>
      <c r="C94" s="278" t="s">
        <v>95</v>
      </c>
      <c r="D94" s="159" t="s">
        <v>40</v>
      </c>
      <c r="E94" s="159" t="s">
        <v>33</v>
      </c>
      <c r="F94" s="160" t="s">
        <v>44</v>
      </c>
    </row>
    <row r="95" spans="1:6" ht="30" customHeight="1">
      <c r="A95" s="276"/>
      <c r="B95" s="277"/>
      <c r="C95" s="279"/>
      <c r="D95" s="28" t="s">
        <v>41</v>
      </c>
      <c r="E95" s="28" t="s">
        <v>34</v>
      </c>
      <c r="F95" s="29" t="s">
        <v>42</v>
      </c>
    </row>
    <row r="96" spans="1:6" ht="30" customHeight="1">
      <c r="A96" s="276"/>
      <c r="B96" s="280" t="s">
        <v>177</v>
      </c>
      <c r="C96" s="281" t="s">
        <v>320</v>
      </c>
      <c r="D96" s="283">
        <v>1520000</v>
      </c>
      <c r="E96" s="283">
        <v>1520000</v>
      </c>
      <c r="F96" s="284">
        <f>E96/D96</f>
        <v>1</v>
      </c>
    </row>
    <row r="97" spans="1:6" ht="30" customHeight="1">
      <c r="A97" s="276"/>
      <c r="B97" s="280"/>
      <c r="C97" s="282"/>
      <c r="D97" s="283"/>
      <c r="E97" s="283"/>
      <c r="F97" s="284"/>
    </row>
    <row r="98" spans="1:6" ht="30" customHeight="1">
      <c r="A98" s="276" t="s">
        <v>35</v>
      </c>
      <c r="B98" s="159" t="s">
        <v>36</v>
      </c>
      <c r="C98" s="159" t="s">
        <v>46</v>
      </c>
      <c r="D98" s="277" t="s">
        <v>37</v>
      </c>
      <c r="E98" s="277"/>
      <c r="F98" s="285"/>
    </row>
    <row r="99" spans="1:6" ht="30" customHeight="1">
      <c r="A99" s="276"/>
      <c r="B99" s="71" t="s">
        <v>314</v>
      </c>
      <c r="C99" s="71" t="s">
        <v>315</v>
      </c>
      <c r="D99" s="291" t="s">
        <v>316</v>
      </c>
      <c r="E99" s="292"/>
      <c r="F99" s="293"/>
    </row>
    <row r="100" spans="1:6" ht="30" customHeight="1">
      <c r="A100" s="158" t="s">
        <v>45</v>
      </c>
      <c r="B100" s="288" t="s">
        <v>111</v>
      </c>
      <c r="C100" s="288"/>
      <c r="D100" s="289"/>
      <c r="E100" s="289"/>
      <c r="F100" s="290"/>
    </row>
    <row r="101" spans="1:6" ht="30" customHeight="1">
      <c r="A101" s="158" t="s">
        <v>43</v>
      </c>
      <c r="B101" s="289" t="s">
        <v>170</v>
      </c>
      <c r="C101" s="289"/>
      <c r="D101" s="289"/>
      <c r="E101" s="289"/>
      <c r="F101" s="290"/>
    </row>
    <row r="102" spans="1:6" ht="30" customHeight="1" thickBot="1">
      <c r="A102" s="26" t="s">
        <v>38</v>
      </c>
      <c r="B102" s="272"/>
      <c r="C102" s="272"/>
      <c r="D102" s="272"/>
      <c r="E102" s="272"/>
      <c r="F102" s="273"/>
    </row>
    <row r="103" spans="1:6" ht="14.25" thickTop="1"/>
  </sheetData>
  <mergeCells count="151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2019-02-14T01:01:42Z</dcterms:modified>
</cp:coreProperties>
</file>