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2285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대금지급현황!$A$3:$I$25</definedName>
  </definedNames>
  <calcPr calcId="162913"/>
</workbook>
</file>

<file path=xl/calcChain.xml><?xml version="1.0" encoding="utf-8"?>
<calcChain xmlns="http://schemas.openxmlformats.org/spreadsheetml/2006/main">
  <c r="H13" i="6" l="1"/>
  <c r="H24" i="6"/>
  <c r="H17" i="6"/>
  <c r="H18" i="6"/>
  <c r="H19" i="6"/>
  <c r="H20" i="6"/>
  <c r="H21" i="6"/>
  <c r="H22" i="6"/>
  <c r="H23" i="6"/>
  <c r="H16" i="6"/>
  <c r="C5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<sst xmlns="http://schemas.openxmlformats.org/spreadsheetml/2006/main" count="417" uniqueCount="210">
  <si>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</si>
  <si>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</si>
  <si>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</si>
  <si>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</si>
  <si>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</si>
  <si>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</si>
  <si>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</si>
  <si>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</si>
  <si>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</si>
  <si>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</si>
  <si>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</si>
  <si>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</si>
  <si>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</si>
  <si>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</si>
  <si>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</si>
  <si>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</si>
  <si>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</si>
  <si>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</si>
  <si>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</si>
  <si>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</si>
  <si>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</si>
  <si>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</si>
  <si>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</si>
  <si>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</si>
  <si>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</si>
  <si>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</si>
  <si>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</si>
  <si>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</si>
  <si>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</si>
  <si>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</si>
  <si>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</si>
  <si>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</si>
  <si>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</si>
  <si>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</si>
  <si>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</si>
  <si>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</si>
  <si>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</si>
  <si>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</si>
  <si>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</si>
  <si>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</si>
  <si>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</si>
  <si>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</si>
  <si>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</si>
  <si>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</si>
  <si>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</si>
  <si>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</si>
  <si>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</si>
  <si>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</si>
  <si>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</si>
  <si>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</si>
  <si>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</si>
  <si>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</si>
  <si>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</si>
  <si>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</si>
  <si>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</si>
  <si>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</si>
  <si>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</si>
  <si>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</si>
  <si>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</si>
  <si>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</si>
  <si>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</si>
  <si>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</si>
  <si>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</si>
  <si>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</si>
  <si>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</si>
  <si>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</si>
  <si>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</si>
  <si>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</si>
  <si>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</si>
  <si>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</si>
  <si>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</si>
  <si>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</si>
  <si>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</si>
  <si>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</si>
  <si>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</si>
  <si>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</si>
  <si>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</si>
  <si>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</si>
  <si>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</si>
  <si>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</si>
  <si>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</si>
  <si>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</si>
  <si>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</si>
  <si>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</si>
  <si>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</si>
  <si>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</si>
  <si>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</si>
  <si>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</si>
  <si>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</si>
  <si>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</si>
  <si>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</si>
  <si>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</si>
  <si>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</si>
  <si>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</si>
  <si>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</si>
  <si>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</si>
  <si>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</si>
  <si>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</si>
  <si>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</si>
  <si>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</si>
  <si>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</si>
  <si>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</si>
  <si>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</si>
  <si>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</si>
  <si>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</si>
  <si>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</si>
  <si>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</si>
  <si>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</si>
  <si>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</si>
  <si>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</si>
  <si>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</si>
  <si>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</si>
  <si>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</si>
  <si>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</si>
  <si>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</si>
  <si>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양지청소년문화의집</t>
    <phoneticPr fontId="4" type="noConversion"/>
  </si>
  <si>
    <t>양지동청소년문화의집(한상훈)</t>
    <phoneticPr fontId="4" type="noConversion"/>
  </si>
  <si>
    <t>양지동청소년문화의집</t>
    <phoneticPr fontId="4" type="noConversion"/>
  </si>
  <si>
    <t>양지동</t>
  </si>
  <si>
    <t>양지동</t>
    <phoneticPr fontId="4" type="noConversion"/>
  </si>
  <si>
    <t>(주)신도종합서비스</t>
    <phoneticPr fontId="36" type="noConversion"/>
  </si>
  <si>
    <t>불스아이</t>
    <phoneticPr fontId="4" type="noConversion"/>
  </si>
  <si>
    <t>한상훈</t>
    <phoneticPr fontId="4" type="noConversion"/>
  </si>
  <si>
    <t>㈜문일종합관리</t>
    <phoneticPr fontId="4" type="noConversion"/>
  </si>
  <si>
    <t xml:space="preserve"> 없음</t>
    <phoneticPr fontId="4" type="noConversion"/>
  </si>
  <si>
    <t>해당사항</t>
    <phoneticPr fontId="4" type="noConversion"/>
  </si>
  <si>
    <t>-</t>
    <phoneticPr fontId="4" type="noConversion"/>
  </si>
  <si>
    <t>이하여백</t>
    <phoneticPr fontId="4" type="noConversion"/>
  </si>
  <si>
    <t>-</t>
    <phoneticPr fontId="4" type="noConversion"/>
  </si>
  <si>
    <t>031-729-9955</t>
    <phoneticPr fontId="4" type="noConversion"/>
  </si>
  <si>
    <t>에스원</t>
    <phoneticPr fontId="4" type="noConversion"/>
  </si>
  <si>
    <t>코웨이</t>
    <phoneticPr fontId="4" type="noConversion"/>
  </si>
  <si>
    <t>교원</t>
    <phoneticPr fontId="4" type="noConversion"/>
  </si>
  <si>
    <t>다온정보</t>
    <phoneticPr fontId="4" type="noConversion"/>
  </si>
  <si>
    <t>㈜문일종합관리</t>
    <phoneticPr fontId="4" type="noConversion"/>
  </si>
  <si>
    <t>케이티</t>
    <phoneticPr fontId="4" type="noConversion"/>
  </si>
  <si>
    <t>2019.12.30</t>
    <phoneticPr fontId="4" type="noConversion"/>
  </si>
  <si>
    <t>2019.12.20</t>
    <phoneticPr fontId="4" type="noConversion"/>
  </si>
  <si>
    <t>2020.12.31</t>
    <phoneticPr fontId="4" type="noConversion"/>
  </si>
  <si>
    <t>용역</t>
    <phoneticPr fontId="4" type="noConversion"/>
  </si>
  <si>
    <t>2020.02.01</t>
    <phoneticPr fontId="4" type="noConversion"/>
  </si>
  <si>
    <t>코웨이</t>
    <phoneticPr fontId="4" type="noConversion"/>
  </si>
  <si>
    <t>에스원</t>
    <phoneticPr fontId="4" type="noConversion"/>
  </si>
  <si>
    <t>교원</t>
    <phoneticPr fontId="4" type="noConversion"/>
  </si>
  <si>
    <t>교원</t>
    <phoneticPr fontId="4" type="noConversion"/>
  </si>
  <si>
    <t>대금지급현황(2020.3~4월)</t>
    <phoneticPr fontId="4" type="noConversion"/>
  </si>
  <si>
    <t>5</t>
    <phoneticPr fontId="4" type="noConversion"/>
  </si>
  <si>
    <t>청소년 문화놀이터 놀이시설 임차(연간계약)</t>
    <phoneticPr fontId="38" type="noConversion"/>
  </si>
  <si>
    <t>- 이 하 여 백 -</t>
    <phoneticPr fontId="4" type="noConversion"/>
  </si>
  <si>
    <t>2020.03.31</t>
    <phoneticPr fontId="4" type="noConversion"/>
  </si>
  <si>
    <t>2020.03.31</t>
    <phoneticPr fontId="4" type="noConversion"/>
  </si>
  <si>
    <t>2020년 컬러프린터(복합기) 임차 - 3월분</t>
    <phoneticPr fontId="36" type="noConversion"/>
  </si>
  <si>
    <t>2020년 컬러프린터(복합기) 임차 - 4월분</t>
    <phoneticPr fontId="36" type="noConversion"/>
  </si>
  <si>
    <t>인터넷(인터넷망 고도화) - 3월분</t>
    <phoneticPr fontId="4" type="noConversion"/>
  </si>
  <si>
    <t>인터넷(인터넷망 고도화) - 4월분</t>
    <phoneticPr fontId="4" type="noConversion"/>
  </si>
  <si>
    <t>2020년 정수기 렌탈계약 - 3월분</t>
    <phoneticPr fontId="4" type="noConversion"/>
  </si>
  <si>
    <t>2020년 정수기 렌탈계약 - 4월분</t>
    <phoneticPr fontId="4" type="noConversion"/>
  </si>
  <si>
    <t>2020년 공기청정기 렌탈계약 - 3월분</t>
    <phoneticPr fontId="4" type="noConversion"/>
  </si>
  <si>
    <t>2020년 공기청정기 렌탈계약 - 4월분</t>
    <phoneticPr fontId="4" type="noConversion"/>
  </si>
  <si>
    <t>2020년 비데(2대) 렌탈계약 - 3월분</t>
    <phoneticPr fontId="4" type="noConversion"/>
  </si>
  <si>
    <t>2020년 비데(2대) 렌탈계약 - 4월분</t>
    <phoneticPr fontId="4" type="noConversion"/>
  </si>
  <si>
    <t>2020년 정수기 렌탈계약 - 3월분</t>
    <phoneticPr fontId="4" type="noConversion"/>
  </si>
  <si>
    <t>2020년 무인경비시스템 계약 - 3월분</t>
    <phoneticPr fontId="4" type="noConversion"/>
  </si>
  <si>
    <t>2020년 무인경비시스템 계약 - 4월분</t>
    <phoneticPr fontId="4" type="noConversion"/>
  </si>
  <si>
    <t>2020년 인터넷 전화 - 3월분</t>
    <phoneticPr fontId="4" type="noConversion"/>
  </si>
  <si>
    <t>2020년 인터넷 전화 - 4월분</t>
    <phoneticPr fontId="4" type="noConversion"/>
  </si>
  <si>
    <t>2020년 근태인식 관리시스템 계약 - 3월분</t>
    <phoneticPr fontId="4" type="noConversion"/>
  </si>
  <si>
    <t>2020년 근태인식 관리시스템 계약 - 4월분</t>
    <phoneticPr fontId="4" type="noConversion"/>
  </si>
  <si>
    <t>문화놀이터 전자다트 임차 계약 - 3월분</t>
    <phoneticPr fontId="4" type="noConversion"/>
  </si>
  <si>
    <t>문화놀이터 전자다트 임차 계약 - 4월분</t>
    <phoneticPr fontId="4" type="noConversion"/>
  </si>
  <si>
    <t>환경미화 용역관리 - 3월분</t>
    <phoneticPr fontId="4" type="noConversion"/>
  </si>
  <si>
    <t>환경미화 용역관리 - 4월분</t>
    <phoneticPr fontId="4" type="noConversion"/>
  </si>
  <si>
    <t>2020.4.13</t>
    <phoneticPr fontId="4" type="noConversion"/>
  </si>
  <si>
    <t>청소년문화놀이터 음악연습실 흡음판넬 설치공사</t>
    <phoneticPr fontId="4" type="noConversion"/>
  </si>
  <si>
    <t>2020.04.30</t>
    <phoneticPr fontId="4" type="noConversion"/>
  </si>
  <si>
    <t>2020.04.19.</t>
    <phoneticPr fontId="4" type="noConversion"/>
  </si>
  <si>
    <t>1인 수의 계약</t>
    <phoneticPr fontId="4" type="noConversion"/>
  </si>
  <si>
    <t>주식회사 공간설계</t>
    <phoneticPr fontId="4" type="noConversion"/>
  </si>
  <si>
    <t>경기도 성남시 중원구 둔론대로457번길 27</t>
    <phoneticPr fontId="4" type="noConversion"/>
  </si>
  <si>
    <t>경기도 성남시 중원구 둔촌대로457번길 27</t>
    <phoneticPr fontId="4" type="noConversion"/>
  </si>
  <si>
    <t>2020.04.13.</t>
    <phoneticPr fontId="4" type="noConversion"/>
  </si>
  <si>
    <t>주식회사 공간설계</t>
    <phoneticPr fontId="4" type="noConversion"/>
  </si>
  <si>
    <t>김현근</t>
    <phoneticPr fontId="4" type="noConversion"/>
  </si>
  <si>
    <t>청소년문화놀이터 음악연습실 흡음판넬 설치 공사</t>
    <phoneticPr fontId="4" type="noConversion"/>
  </si>
  <si>
    <t>2020.04.14.~
2020.04.19.</t>
    <phoneticPr fontId="4" type="noConversion"/>
  </si>
  <si>
    <t>2020.04.14~2020.04.19</t>
    <phoneticPr fontId="4" type="noConversion"/>
  </si>
  <si>
    <t>2020년 3월 청구분 전화요금 납부</t>
    <phoneticPr fontId="4" type="noConversion"/>
  </si>
  <si>
    <t>-</t>
    <phoneticPr fontId="4" type="noConversion"/>
  </si>
  <si>
    <t>-</t>
    <phoneticPr fontId="4" type="noConversion"/>
  </si>
  <si>
    <t>2020년 3월 청구분 인터넷사용료 납부</t>
    <phoneticPr fontId="4" type="noConversion"/>
  </si>
  <si>
    <t>2020년 3월 지문(근태)인식 관리비 납부</t>
    <phoneticPr fontId="4" type="noConversion"/>
  </si>
  <si>
    <t>2020년 3월 무인경비시스템 위탁관리비 납부</t>
    <phoneticPr fontId="4" type="noConversion"/>
  </si>
  <si>
    <t>2020년 3월 청구분 정수기(코웨이) 유지관리비 납부</t>
    <phoneticPr fontId="4" type="noConversion"/>
  </si>
  <si>
    <t>2020년 3월 정수기(교원) 유지관리비 납부</t>
    <phoneticPr fontId="4" type="noConversion"/>
  </si>
  <si>
    <t>2020년 3월 공기청정기(교원) 유지관리비 납부</t>
    <phoneticPr fontId="4" type="noConversion"/>
  </si>
  <si>
    <t>2020년 3월 비데(교원) 유지관리비 납부</t>
    <phoneticPr fontId="4" type="noConversion"/>
  </si>
  <si>
    <t>3월 복합기 임차료 지급</t>
    <phoneticPr fontId="4" type="noConversion"/>
  </si>
  <si>
    <t>2020년 3월 환경미화</t>
    <phoneticPr fontId="4" type="noConversion"/>
  </si>
  <si>
    <t>3월 청소년놀이터 전자다트 임차비</t>
    <phoneticPr fontId="4" type="noConversion"/>
  </si>
  <si>
    <t>불스아이</t>
    <phoneticPr fontId="4" type="noConversion"/>
  </si>
  <si>
    <t>2020년 4월 청구분 정수기(코웨이) 유지관리비 납부</t>
    <phoneticPr fontId="4" type="noConversion"/>
  </si>
  <si>
    <t>2020년 4월 무인경비시스템 위탁관리비 납부</t>
    <phoneticPr fontId="4" type="noConversion"/>
  </si>
  <si>
    <t>2020년 4월 지문(근태)인식 관리비 납부</t>
    <phoneticPr fontId="4" type="noConversion"/>
  </si>
  <si>
    <t>2020년 4월 청구분 인터넷사용료 납부</t>
    <phoneticPr fontId="4" type="noConversion"/>
  </si>
  <si>
    <t>2020년 4월 청구분 전화요금 납부</t>
    <phoneticPr fontId="4" type="noConversion"/>
  </si>
  <si>
    <t>4월 복합기 임차료 지급</t>
    <phoneticPr fontId="4" type="noConversion"/>
  </si>
  <si>
    <t>2020년 4월 환경미화</t>
    <phoneticPr fontId="4" type="noConversion"/>
  </si>
  <si>
    <t>2020년 4월 정수기(교원) 유지관리비 납부</t>
    <phoneticPr fontId="4" type="noConversion"/>
  </si>
  <si>
    <t>2020년 4월 비데(교원) 유지관리비 납부</t>
    <phoneticPr fontId="4" type="noConversion"/>
  </si>
  <si>
    <t>2020년 4월 공기청정기(교원) 유지관리비 납부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</si>
</sst>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8" formatCode="#,##0_ 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10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rgb="FFFF0000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5" xfId="0" applyFont="1" applyFill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8" fillId="2" borderId="2" xfId="0" applyNumberFormat="1" applyFont="1" applyFill="1" applyBorder="1" applyAlignment="1" applyProtection="1">
      <alignment horizontal="center" vertical="center"/>
    </xf>
    <xf numFmtId="49" fontId="28" fillId="2" borderId="2" xfId="0" applyNumberFormat="1" applyFont="1" applyFill="1" applyBorder="1" applyAlignment="1" applyProtection="1">
      <alignment horizontal="center" vertical="center" shrinkToFit="1"/>
    </xf>
    <xf numFmtId="41" fontId="28" fillId="2" borderId="2" xfId="1" applyFont="1" applyFill="1" applyBorder="1" applyAlignment="1" applyProtection="1">
      <alignment horizontal="center" vertical="center"/>
    </xf>
    <xf numFmtId="49" fontId="28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29" fillId="0" borderId="2" xfId="0" quotePrefix="1" applyNumberFormat="1" applyFont="1" applyFill="1" applyBorder="1" applyAlignment="1" applyProtection="1">
      <alignment horizontal="center" vertical="center" shrinkToFit="1"/>
    </xf>
    <xf numFmtId="41" fontId="29" fillId="0" borderId="2" xfId="1" quotePrefix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29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29" fillId="0" borderId="2" xfId="0" applyNumberFormat="1" applyFont="1" applyFill="1" applyBorder="1" applyAlignment="1" applyProtection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0" fontId="30" fillId="0" borderId="2" xfId="0" quotePrefix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vertical="center"/>
    </xf>
    <xf numFmtId="178" fontId="32" fillId="0" borderId="2" xfId="0" applyNumberFormat="1" applyFont="1" applyFill="1" applyBorder="1" applyAlignment="1">
      <alignment horizontal="center" vertical="center" shrinkToFit="1"/>
    </xf>
    <xf numFmtId="178" fontId="32" fillId="0" borderId="2" xfId="0" applyNumberFormat="1" applyFont="1" applyFill="1" applyBorder="1" applyAlignment="1">
      <alignment horizontal="right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0" fontId="31" fillId="0" borderId="2" xfId="0" applyFont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5" fillId="0" borderId="2" xfId="1441" applyFont="1" applyBorder="1" applyAlignment="1">
      <alignment horizontal="center" vertical="center"/>
    </xf>
    <xf numFmtId="183" fontId="35" fillId="0" borderId="2" xfId="1441" applyNumberFormat="1" applyFont="1" applyBorder="1" applyAlignment="1">
      <alignment horizontal="center" vertical="center"/>
    </xf>
    <xf numFmtId="3" fontId="35" fillId="0" borderId="2" xfId="1441" applyNumberFormat="1" applyFont="1" applyBorder="1" applyAlignment="1">
      <alignment horizontal="right" vertical="center"/>
    </xf>
    <xf numFmtId="178" fontId="34" fillId="0" borderId="2" xfId="0" applyNumberFormat="1" applyFont="1" applyFill="1" applyBorder="1" applyAlignment="1">
      <alignment horizontal="left" vertical="center" shrinkToFit="1"/>
    </xf>
    <xf numFmtId="178" fontId="34" fillId="0" borderId="2" xfId="0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7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9" fillId="0" borderId="2" xfId="1441" applyFont="1" applyBorder="1" applyAlignment="1">
      <alignment horizontal="center" vertical="center"/>
    </xf>
    <xf numFmtId="183" fontId="39" fillId="0" borderId="2" xfId="1441" applyNumberFormat="1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1" fillId="0" borderId="21" xfId="144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6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41" fontId="39" fillId="0" borderId="2" xfId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1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42" fillId="0" borderId="2" xfId="0" applyFont="1" applyFill="1" applyBorder="1" applyAlignment="1">
      <alignment horizontal="center" vertical="center" shrinkToFit="1"/>
    </xf>
    <xf numFmtId="0" fontId="39" fillId="0" borderId="2" xfId="144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shrinkToFit="1"/>
    </xf>
    <xf numFmtId="0" fontId="40" fillId="0" borderId="2" xfId="0" quotePrefix="1" applyFont="1" applyFill="1" applyBorder="1" applyAlignment="1">
      <alignment horizontal="center" vertical="center" shrinkToFit="1"/>
    </xf>
    <xf numFmtId="41" fontId="29" fillId="0" borderId="2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3" fillId="0" borderId="2" xfId="0" applyFont="1" applyBorder="1" applyAlignment="1" applyProtection="1">
      <alignment horizontal="left" vertical="center"/>
    </xf>
    <xf numFmtId="178" fontId="44" fillId="4" borderId="2" xfId="0" applyNumberFormat="1" applyFont="1" applyFill="1" applyBorder="1" applyAlignment="1">
      <alignment horizontal="center" vertical="center" shrinkToFit="1"/>
    </xf>
    <xf numFmtId="41" fontId="22" fillId="4" borderId="2" xfId="1" applyFont="1" applyFill="1" applyBorder="1" applyAlignment="1" applyProtection="1">
      <alignment horizontal="right" vertical="center" shrinkToFit="1"/>
    </xf>
    <xf numFmtId="41" fontId="43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0" borderId="2" xfId="1" applyFont="1" applyFill="1" applyBorder="1" applyAlignment="1">
      <alignment horizontal="right" vertical="center"/>
    </xf>
    <xf numFmtId="41" fontId="44" fillId="4" borderId="2" xfId="1" applyFont="1" applyFill="1" applyBorder="1" applyAlignment="1">
      <alignment horizontal="right" vertical="center" shrinkToFit="1"/>
    </xf>
    <xf numFmtId="0" fontId="45" fillId="0" borderId="2" xfId="1441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43" fillId="4" borderId="2" xfId="1" applyFont="1" applyFill="1" applyBorder="1" applyAlignment="1" applyProtection="1">
      <alignment horizontal="right" vertical="center" shrinkToFit="1"/>
    </xf>
    <xf numFmtId="0" fontId="43" fillId="0" borderId="2" xfId="0" applyFont="1" applyFill="1" applyBorder="1" applyAlignment="1" applyProtection="1">
      <alignment horizontal="left" vertical="center"/>
    </xf>
    <xf numFmtId="0" fontId="43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vertical="center"/>
    </xf>
    <xf numFmtId="41" fontId="34" fillId="0" borderId="2" xfId="1" quotePrefix="1" applyFont="1" applyBorder="1" applyAlignment="1">
      <alignment horizontal="center" vertical="center"/>
    </xf>
    <xf numFmtId="0" fontId="33" fillId="4" borderId="23" xfId="0" applyFont="1" applyFill="1" applyBorder="1" applyAlignment="1">
      <alignment horizontal="left" vertical="center" wrapText="1"/>
    </xf>
    <xf numFmtId="0" fontId="33" fillId="4" borderId="2" xfId="0" applyFont="1" applyFill="1" applyBorder="1" applyAlignment="1">
      <alignment horizontal="center" vertical="center" wrapText="1"/>
    </xf>
    <xf numFmtId="41" fontId="33" fillId="0" borderId="2" xfId="1" applyFont="1" applyFill="1" applyBorder="1" applyAlignment="1">
      <alignment horizontal="right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0" fontId="33" fillId="4" borderId="21" xfId="0" applyNumberFormat="1" applyFont="1" applyFill="1" applyBorder="1" applyAlignment="1">
      <alignment horizontal="center" vertical="center"/>
    </xf>
    <xf numFmtId="178" fontId="33" fillId="4" borderId="24" xfId="0" applyNumberFormat="1" applyFont="1" applyFill="1" applyBorder="1" applyAlignment="1">
      <alignment horizontal="left" vertical="center" shrinkToFit="1"/>
    </xf>
    <xf numFmtId="41" fontId="33" fillId="0" borderId="21" xfId="1" applyFont="1" applyFill="1" applyBorder="1" applyAlignment="1">
      <alignment horizontal="right" vertical="center"/>
    </xf>
    <xf numFmtId="178" fontId="34" fillId="4" borderId="23" xfId="0" applyNumberFormat="1" applyFont="1" applyFill="1" applyBorder="1" applyAlignment="1">
      <alignment horizontal="left" vertical="center" shrinkToFit="1"/>
    </xf>
    <xf numFmtId="178" fontId="34" fillId="4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/>
    </xf>
    <xf numFmtId="178" fontId="34" fillId="0" borderId="23" xfId="0" applyNumberFormat="1" applyFont="1" applyFill="1" applyBorder="1" applyAlignment="1">
      <alignment horizontal="left" vertical="center" shrinkToFit="1"/>
    </xf>
    <xf numFmtId="41" fontId="34" fillId="0" borderId="2" xfId="1" applyFont="1" applyFill="1" applyBorder="1" applyAlignment="1">
      <alignment horizontal="right" vertical="center" shrinkToFit="1"/>
    </xf>
    <xf numFmtId="41" fontId="44" fillId="4" borderId="2" xfId="0" applyNumberFormat="1" applyFont="1" applyFill="1" applyBorder="1" applyAlignment="1">
      <alignment horizontal="right" vertical="center" shrinkToFit="1"/>
    </xf>
    <xf numFmtId="41" fontId="22" fillId="4" borderId="2" xfId="0" applyNumberFormat="1" applyFont="1" applyFill="1" applyBorder="1" applyAlignment="1" applyProtection="1">
      <alignment horizontal="right" vertical="center" shrinkToFit="1"/>
    </xf>
    <xf numFmtId="41" fontId="22" fillId="4" borderId="2" xfId="0" applyNumberFormat="1" applyFont="1" applyFill="1" applyBorder="1" applyAlignment="1" applyProtection="1">
      <alignment vertical="center" shrinkToFit="1"/>
    </xf>
    <xf numFmtId="0" fontId="22" fillId="0" borderId="2" xfId="0" applyNumberFormat="1" applyFont="1" applyFill="1" applyBorder="1" applyAlignment="1" applyProtection="1">
      <alignment vertical="center" shrinkToFit="1"/>
    </xf>
    <xf numFmtId="0" fontId="46" fillId="4" borderId="2" xfId="0" quotePrefix="1" applyNumberFormat="1" applyFont="1" applyFill="1" applyBorder="1" applyAlignment="1" applyProtection="1">
      <alignment horizontal="center" vertical="center"/>
    </xf>
    <xf numFmtId="0" fontId="46" fillId="0" borderId="2" xfId="0" quotePrefix="1" applyNumberFormat="1" applyFont="1" applyFill="1" applyBorder="1" applyAlignment="1" applyProtection="1">
      <alignment horizontal="center" vertical="center" shrinkToFit="1"/>
    </xf>
    <xf numFmtId="0" fontId="47" fillId="4" borderId="2" xfId="0" applyNumberFormat="1" applyFont="1" applyFill="1" applyBorder="1" applyAlignment="1" applyProtection="1">
      <alignment horizontal="center" vertical="center"/>
    </xf>
    <xf numFmtId="178" fontId="44" fillId="4" borderId="21" xfId="0" applyNumberFormat="1" applyFont="1" applyFill="1" applyBorder="1" applyAlignment="1">
      <alignment horizontal="center" vertical="center" shrinkToFit="1"/>
    </xf>
    <xf numFmtId="41" fontId="22" fillId="4" borderId="21" xfId="1" applyFont="1" applyFill="1" applyBorder="1" applyAlignment="1" applyProtection="1">
      <alignment horizontal="right" vertical="center" shrinkToFit="1"/>
    </xf>
    <xf numFmtId="41" fontId="22" fillId="4" borderId="21" xfId="1" quotePrefix="1" applyFont="1" applyFill="1" applyBorder="1" applyAlignment="1" applyProtection="1">
      <alignment horizontal="right" vertical="center" shrinkToFit="1"/>
    </xf>
    <xf numFmtId="41" fontId="43" fillId="0" borderId="21" xfId="1" applyFont="1" applyBorder="1" applyAlignment="1" applyProtection="1">
      <alignment horizontal="right" vertical="center"/>
    </xf>
    <xf numFmtId="41" fontId="22" fillId="4" borderId="21" xfId="1" applyNumberFormat="1" applyFont="1" applyFill="1" applyBorder="1" applyAlignment="1" applyProtection="1">
      <alignment horizontal="right" vertical="center" shrinkToFit="1"/>
    </xf>
    <xf numFmtId="0" fontId="22" fillId="4" borderId="2" xfId="0" applyFont="1" applyFill="1" applyBorder="1" applyAlignment="1">
      <alignment vertical="center"/>
    </xf>
    <xf numFmtId="41" fontId="22" fillId="4" borderId="2" xfId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41" fontId="43" fillId="0" borderId="0" xfId="1" applyFont="1" applyFill="1" applyBorder="1" applyAlignment="1" applyProtection="1">
      <alignment horizontal="right" vertical="center" wrapText="1"/>
    </xf>
    <xf numFmtId="0" fontId="22" fillId="4" borderId="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8" fillId="0" borderId="2" xfId="0" quotePrefix="1" applyFont="1" applyFill="1" applyBorder="1" applyAlignment="1">
      <alignment horizontal="center" vertical="center" wrapText="1"/>
    </xf>
    <xf numFmtId="0" fontId="48" fillId="0" borderId="2" xfId="0" quotePrefix="1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38" fontId="50" fillId="0" borderId="2" xfId="4" applyNumberFormat="1" applyFont="1" applyBorder="1" applyAlignment="1">
      <alignment horizontal="center" vertical="center"/>
    </xf>
    <xf numFmtId="38" fontId="50" fillId="0" borderId="2" xfId="4" quotePrefix="1" applyNumberFormat="1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 wrapText="1"/>
    </xf>
    <xf numFmtId="3" fontId="49" fillId="0" borderId="2" xfId="0" applyNumberFormat="1" applyFont="1" applyFill="1" applyBorder="1" applyAlignment="1">
      <alignment horizontal="center" vertical="center" wrapText="1"/>
    </xf>
    <xf numFmtId="38" fontId="0" fillId="0" borderId="2" xfId="4" applyNumberFormat="1" applyFont="1" applyBorder="1" applyAlignment="1">
      <alignment horizontal="right" vertical="center"/>
    </xf>
    <xf numFmtId="38" fontId="0" fillId="0" borderId="2" xfId="4" quotePrefix="1" applyNumberFormat="1" applyFont="1" applyBorder="1" applyAlignment="1">
      <alignment horizontal="right" vertical="center"/>
    </xf>
    <xf numFmtId="0" fontId="48" fillId="0" borderId="2" xfId="0" applyFont="1" applyFill="1" applyBorder="1" applyAlignment="1">
      <alignment horizontal="right" vertical="center" wrapText="1"/>
    </xf>
    <xf numFmtId="3" fontId="48" fillId="0" borderId="2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3" fontId="17" fillId="0" borderId="15" xfId="0" applyNumberFormat="1" applyFont="1" applyFill="1" applyBorder="1" applyAlignment="1">
      <alignment horizontal="center" vertical="center" shrinkToFit="1"/>
    </xf>
    <xf numFmtId="3" fontId="17" fillId="0" borderId="16" xfId="0" applyNumberFormat="1" applyFont="1" applyFill="1" applyBorder="1" applyAlignment="1">
      <alignment horizontal="center" vertical="center" shrinkToFit="1"/>
    </xf>
    <xf numFmtId="49" fontId="8" fillId="2" borderId="18" xfId="0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zoomScale="85" zoomScaleNormal="85" workbookViewId="0">
      <selection activeCell="C37" sqref="C3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6" customWidth="1"/>
    <col min="9" max="9" width="16.109375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25.5">
      <c r="A1" s="207" t="s">
        <v>64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25.5">
      <c r="A2" s="208" t="s">
        <v>117</v>
      </c>
      <c r="B2" s="208"/>
      <c r="C2" s="208"/>
      <c r="D2" s="39"/>
      <c r="E2" s="39"/>
      <c r="F2" s="39"/>
      <c r="G2" s="39"/>
      <c r="H2" s="44"/>
      <c r="I2" s="39"/>
      <c r="J2" s="39"/>
      <c r="K2" s="39"/>
      <c r="L2" s="39"/>
    </row>
    <row r="3" spans="1:12" ht="24.75" customHeight="1">
      <c r="A3" s="40" t="s">
        <v>65</v>
      </c>
      <c r="B3" s="40" t="s">
        <v>46</v>
      </c>
      <c r="C3" s="40" t="s">
        <v>66</v>
      </c>
      <c r="D3" s="40" t="s">
        <v>67</v>
      </c>
      <c r="E3" s="40" t="s">
        <v>68</v>
      </c>
      <c r="F3" s="40" t="s">
        <v>69</v>
      </c>
      <c r="G3" s="40" t="s">
        <v>70</v>
      </c>
      <c r="H3" s="45" t="s">
        <v>71</v>
      </c>
      <c r="I3" s="41" t="s">
        <v>47</v>
      </c>
      <c r="J3" s="41" t="s">
        <v>72</v>
      </c>
      <c r="K3" s="41" t="s">
        <v>73</v>
      </c>
      <c r="L3" s="41" t="s">
        <v>1</v>
      </c>
    </row>
    <row r="4" spans="1:12" s="55" customFormat="1" ht="24.75" customHeight="1">
      <c r="A4" s="110"/>
      <c r="B4" s="111"/>
      <c r="C4" s="63" t="s">
        <v>44</v>
      </c>
      <c r="D4" s="65" t="s">
        <v>99</v>
      </c>
      <c r="E4" s="66" t="s">
        <v>44</v>
      </c>
      <c r="F4" s="110"/>
      <c r="G4" s="110"/>
      <c r="H4" s="112"/>
      <c r="I4" s="110"/>
      <c r="J4" s="110"/>
      <c r="K4" s="110"/>
      <c r="L4" s="87"/>
    </row>
    <row r="5" spans="1:12" s="55" customFormat="1" ht="24.75" customHeight="1">
      <c r="A5" s="110"/>
      <c r="B5" s="111"/>
      <c r="C5" s="63"/>
      <c r="D5" s="65"/>
      <c r="E5" s="66"/>
      <c r="F5" s="110"/>
      <c r="G5" s="110"/>
      <c r="H5" s="112"/>
      <c r="I5" s="110"/>
      <c r="J5" s="110"/>
      <c r="K5" s="110"/>
      <c r="L5" s="82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4:F5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09" t="s">
        <v>91</v>
      </c>
      <c r="B1" s="209"/>
      <c r="C1" s="209"/>
      <c r="D1" s="209"/>
      <c r="E1" s="209"/>
      <c r="F1" s="209"/>
      <c r="G1" s="209"/>
      <c r="H1" s="209"/>
      <c r="I1" s="209"/>
    </row>
    <row r="2" spans="1:9" ht="25.5">
      <c r="A2" s="210" t="s">
        <v>118</v>
      </c>
      <c r="B2" s="210"/>
      <c r="C2" s="1"/>
      <c r="D2" s="1"/>
      <c r="E2" s="1"/>
      <c r="F2" s="1"/>
      <c r="G2" s="1"/>
      <c r="H2" s="1"/>
      <c r="I2" s="50" t="s">
        <v>3</v>
      </c>
    </row>
    <row r="3" spans="1:9" ht="26.25" customHeight="1">
      <c r="A3" s="244" t="s">
        <v>4</v>
      </c>
      <c r="B3" s="242" t="s">
        <v>5</v>
      </c>
      <c r="C3" s="242" t="s">
        <v>74</v>
      </c>
      <c r="D3" s="242" t="s">
        <v>93</v>
      </c>
      <c r="E3" s="240" t="s">
        <v>96</v>
      </c>
      <c r="F3" s="241"/>
      <c r="G3" s="240" t="s">
        <v>97</v>
      </c>
      <c r="H3" s="241"/>
      <c r="I3" s="242" t="s">
        <v>92</v>
      </c>
    </row>
    <row r="4" spans="1:9" ht="28.5" customHeight="1">
      <c r="A4" s="245"/>
      <c r="B4" s="243"/>
      <c r="C4" s="243"/>
      <c r="D4" s="243"/>
      <c r="E4" s="52" t="s">
        <v>94</v>
      </c>
      <c r="F4" s="52" t="s">
        <v>95</v>
      </c>
      <c r="G4" s="52" t="s">
        <v>94</v>
      </c>
      <c r="H4" s="52" t="s">
        <v>95</v>
      </c>
      <c r="I4" s="243"/>
    </row>
    <row r="5" spans="1:9" ht="28.5" customHeight="1">
      <c r="A5" s="14"/>
      <c r="B5" s="35"/>
      <c r="C5" s="53" t="s">
        <v>98</v>
      </c>
      <c r="D5" s="32" t="s">
        <v>99</v>
      </c>
      <c r="E5" s="53" t="s">
        <v>100</v>
      </c>
      <c r="F5" s="32"/>
      <c r="G5" s="32"/>
      <c r="H5" s="32"/>
      <c r="I5" s="12"/>
    </row>
    <row r="6" spans="1:9" ht="28.5" customHeight="1">
      <c r="A6" s="14"/>
      <c r="B6" s="35"/>
      <c r="C6" s="32"/>
      <c r="D6" s="32"/>
      <c r="E6" s="32"/>
      <c r="F6" s="32"/>
      <c r="G6" s="32"/>
      <c r="H6" s="32"/>
      <c r="I6" s="12"/>
    </row>
    <row r="7" spans="1:9" ht="28.5" customHeight="1">
      <c r="A7" s="14"/>
      <c r="B7" s="35"/>
      <c r="C7" s="32"/>
      <c r="D7" s="32"/>
      <c r="E7" s="32"/>
      <c r="F7" s="32"/>
      <c r="G7" s="32"/>
      <c r="H7" s="32"/>
      <c r="I7" s="12"/>
    </row>
    <row r="8" spans="1:9" ht="28.5" customHeight="1">
      <c r="A8" s="14"/>
      <c r="B8" s="35"/>
      <c r="C8" s="32"/>
      <c r="D8" s="32"/>
      <c r="E8" s="32"/>
      <c r="F8" s="32"/>
      <c r="G8" s="32"/>
      <c r="H8" s="32"/>
      <c r="I8" s="12"/>
    </row>
    <row r="9" spans="1:9" ht="28.5" customHeight="1">
      <c r="A9" s="14"/>
      <c r="B9" s="35"/>
      <c r="C9" s="32"/>
      <c r="D9" s="32"/>
      <c r="E9" s="32"/>
      <c r="F9" s="32"/>
      <c r="G9" s="32"/>
      <c r="H9" s="32"/>
      <c r="I9" s="12"/>
    </row>
    <row r="10" spans="1:9" ht="28.5" customHeight="1">
      <c r="A10" s="14"/>
      <c r="B10" s="35"/>
      <c r="C10" s="37"/>
      <c r="D10" s="37"/>
      <c r="E10" s="37"/>
      <c r="F10" s="37"/>
      <c r="G10" s="37"/>
      <c r="H10" s="37"/>
      <c r="I10" s="12"/>
    </row>
    <row r="11" spans="1:9" ht="28.5" customHeight="1">
      <c r="A11" s="14"/>
      <c r="B11" s="35"/>
      <c r="C11" s="37"/>
      <c r="D11" s="37"/>
      <c r="E11" s="37"/>
      <c r="F11" s="37"/>
      <c r="G11" s="37"/>
      <c r="H11" s="37"/>
      <c r="I11" s="12"/>
    </row>
    <row r="12" spans="1:9" ht="28.5" customHeight="1">
      <c r="A12" s="14"/>
      <c r="B12" s="35"/>
      <c r="C12" s="37"/>
      <c r="D12" s="37"/>
      <c r="E12" s="37"/>
      <c r="F12" s="37"/>
      <c r="G12" s="37"/>
      <c r="H12" s="37"/>
      <c r="I12" s="12"/>
    </row>
    <row r="13" spans="1:9" ht="28.5" customHeight="1">
      <c r="A13" s="14"/>
      <c r="B13" s="11"/>
      <c r="C13" s="37"/>
      <c r="D13" s="37"/>
      <c r="E13" s="37"/>
      <c r="F13" s="37"/>
      <c r="G13" s="37"/>
      <c r="H13" s="37"/>
      <c r="I13" s="12"/>
    </row>
    <row r="14" spans="1:9" ht="28.5" customHeight="1">
      <c r="A14" s="14"/>
      <c r="B14" s="11"/>
      <c r="C14" s="37"/>
      <c r="D14" s="37"/>
      <c r="E14" s="37"/>
      <c r="F14" s="37"/>
      <c r="G14" s="37"/>
      <c r="H14" s="37"/>
      <c r="I14" s="12"/>
    </row>
    <row r="15" spans="1:9" ht="28.5" customHeight="1">
      <c r="A15" s="14"/>
      <c r="B15" s="11"/>
      <c r="C15" s="37"/>
      <c r="D15" s="37"/>
      <c r="E15" s="37"/>
      <c r="F15" s="37"/>
      <c r="G15" s="37"/>
      <c r="H15" s="37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B23" sqref="B2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42" customHeight="1">
      <c r="A1" s="207" t="s">
        <v>81</v>
      </c>
      <c r="B1" s="207"/>
      <c r="C1" s="207"/>
      <c r="D1" s="207"/>
      <c r="E1" s="207"/>
      <c r="F1" s="207"/>
      <c r="G1" s="207"/>
      <c r="H1" s="207"/>
      <c r="I1" s="207"/>
    </row>
    <row r="2" spans="1:12" ht="24">
      <c r="A2" s="56" t="s">
        <v>45</v>
      </c>
      <c r="B2" s="57" t="s">
        <v>46</v>
      </c>
      <c r="C2" s="56" t="s">
        <v>61</v>
      </c>
      <c r="D2" s="56" t="s">
        <v>0</v>
      </c>
      <c r="E2" s="58" t="s">
        <v>62</v>
      </c>
      <c r="F2" s="56" t="s">
        <v>47</v>
      </c>
      <c r="G2" s="56" t="s">
        <v>48</v>
      </c>
      <c r="H2" s="56" t="s">
        <v>49</v>
      </c>
      <c r="I2" s="56" t="s">
        <v>1</v>
      </c>
    </row>
    <row r="3" spans="1:12" s="86" customFormat="1" ht="24.75" customHeight="1">
      <c r="A3" s="125">
        <v>2020</v>
      </c>
      <c r="B3" s="126" t="s">
        <v>146</v>
      </c>
      <c r="C3" s="127" t="s">
        <v>147</v>
      </c>
      <c r="D3" s="125" t="s">
        <v>108</v>
      </c>
      <c r="E3" s="134">
        <v>11250</v>
      </c>
      <c r="F3" s="125" t="s">
        <v>109</v>
      </c>
      <c r="G3" s="125" t="s">
        <v>122</v>
      </c>
      <c r="H3" s="125" t="s">
        <v>129</v>
      </c>
      <c r="I3" s="102"/>
      <c r="J3" s="84"/>
      <c r="K3" s="85"/>
      <c r="L3" s="84"/>
    </row>
    <row r="4" spans="1:12" ht="24.75" customHeight="1">
      <c r="A4" s="125"/>
      <c r="B4" s="126"/>
      <c r="C4" s="128" t="s">
        <v>148</v>
      </c>
      <c r="D4" s="125"/>
      <c r="E4" s="134"/>
      <c r="F4" s="125"/>
      <c r="G4" s="125"/>
      <c r="H4" s="125"/>
      <c r="I4" s="95"/>
    </row>
    <row r="5" spans="1:12" ht="24.75" customHeight="1">
      <c r="A5" s="125"/>
      <c r="B5" s="126"/>
      <c r="C5" s="127"/>
      <c r="D5" s="125"/>
      <c r="E5" s="134"/>
      <c r="F5" s="125"/>
      <c r="G5" s="125"/>
      <c r="H5" s="125"/>
      <c r="I5" s="101"/>
    </row>
    <row r="6" spans="1:12" ht="24.75" customHeight="1">
      <c r="A6" s="125"/>
      <c r="B6" s="126"/>
      <c r="C6" s="128"/>
      <c r="D6" s="125"/>
      <c r="E6" s="134"/>
      <c r="F6" s="125"/>
      <c r="G6" s="125"/>
      <c r="H6" s="125"/>
      <c r="I6" s="140"/>
    </row>
    <row r="7" spans="1:12" s="78" customFormat="1" ht="24.75" customHeight="1">
      <c r="A7" s="141"/>
      <c r="B7" s="142"/>
      <c r="C7" s="143"/>
      <c r="D7" s="141"/>
      <c r="E7" s="144"/>
      <c r="F7" s="141"/>
      <c r="G7" s="141"/>
      <c r="H7" s="141"/>
      <c r="I7" s="145"/>
      <c r="J7" s="20"/>
      <c r="K7" s="21"/>
      <c r="L7" s="20"/>
    </row>
    <row r="8" spans="1:12" ht="24.75" customHeight="1">
      <c r="A8" s="125"/>
      <c r="B8" s="96"/>
      <c r="C8" s="100"/>
      <c r="D8" s="99"/>
      <c r="E8" s="81"/>
      <c r="F8" s="100"/>
      <c r="G8" s="96"/>
      <c r="H8" s="103"/>
      <c r="I8" s="96"/>
    </row>
    <row r="9" spans="1:12" s="104" customFormat="1" ht="24.75" customHeight="1">
      <c r="A9" s="125"/>
      <c r="B9" s="96"/>
      <c r="C9" s="100"/>
      <c r="D9" s="99"/>
      <c r="E9" s="81"/>
      <c r="F9" s="100"/>
      <c r="G9" s="96"/>
      <c r="H9" s="103"/>
      <c r="I9" s="96"/>
      <c r="J9" s="105"/>
      <c r="K9" s="106"/>
      <c r="L9" s="105"/>
    </row>
    <row r="10" spans="1:12" s="104" customFormat="1" ht="24.75" customHeight="1">
      <c r="A10" s="125"/>
      <c r="B10" s="96"/>
      <c r="C10" s="100"/>
      <c r="D10" s="99"/>
      <c r="E10" s="81"/>
      <c r="F10" s="100"/>
      <c r="G10" s="96"/>
      <c r="H10" s="103"/>
      <c r="I10" s="96"/>
      <c r="J10" s="105"/>
      <c r="K10" s="106"/>
      <c r="L10" s="105"/>
    </row>
    <row r="11" spans="1:12" s="104" customFormat="1" ht="24.75" customHeight="1">
      <c r="A11" s="96"/>
      <c r="B11" s="96"/>
      <c r="C11" s="96"/>
      <c r="D11" s="99"/>
      <c r="E11" s="81"/>
      <c r="F11" s="100"/>
      <c r="G11" s="96"/>
      <c r="H11" s="103"/>
      <c r="I11" s="96"/>
      <c r="J11" s="105"/>
      <c r="K11" s="106"/>
      <c r="L11" s="105"/>
    </row>
    <row r="12" spans="1:12" s="104" customFormat="1" ht="24.75" customHeight="1">
      <c r="A12" s="96"/>
      <c r="B12" s="96"/>
      <c r="C12" s="96"/>
      <c r="D12" s="99"/>
      <c r="E12" s="81"/>
      <c r="F12" s="100"/>
      <c r="G12" s="96"/>
      <c r="H12" s="103"/>
      <c r="I12" s="96"/>
      <c r="J12" s="105"/>
      <c r="K12" s="106"/>
      <c r="L12" s="105"/>
    </row>
    <row r="13" spans="1:12" s="104" customFormat="1" ht="24.75" customHeight="1">
      <c r="A13" s="96"/>
      <c r="B13" s="96"/>
      <c r="C13" s="96"/>
      <c r="D13" s="99"/>
      <c r="E13" s="81"/>
      <c r="F13" s="100"/>
      <c r="G13" s="96"/>
      <c r="H13" s="103"/>
      <c r="I13" s="96"/>
      <c r="J13" s="105"/>
      <c r="K13" s="106"/>
      <c r="L13" s="105"/>
    </row>
    <row r="14" spans="1:12" s="104" customFormat="1" ht="24.75" customHeight="1">
      <c r="A14" s="96"/>
      <c r="B14" s="96"/>
      <c r="C14" s="96"/>
      <c r="D14" s="99"/>
      <c r="E14" s="81"/>
      <c r="F14" s="100"/>
      <c r="G14" s="96"/>
      <c r="H14" s="103"/>
      <c r="I14" s="96"/>
      <c r="J14" s="105"/>
      <c r="K14" s="106"/>
      <c r="L14" s="105"/>
    </row>
    <row r="15" spans="1:12" ht="24.75" customHeight="1">
      <c r="A15" s="96"/>
      <c r="B15" s="96"/>
      <c r="C15" s="96"/>
      <c r="D15" s="99"/>
      <c r="E15" s="81"/>
      <c r="F15" s="96"/>
      <c r="G15" s="96"/>
      <c r="H15" s="96"/>
      <c r="I15" s="95"/>
    </row>
    <row r="16" spans="1:12" s="104" customFormat="1" ht="24.75" customHeight="1">
      <c r="A16" s="96"/>
      <c r="B16" s="96"/>
      <c r="C16" s="96"/>
      <c r="D16" s="98"/>
      <c r="E16" s="81"/>
      <c r="F16" s="96"/>
      <c r="G16" s="96"/>
      <c r="H16" s="96"/>
      <c r="I16" s="95"/>
      <c r="J16" s="105"/>
      <c r="K16" s="106"/>
      <c r="L16" s="105"/>
    </row>
    <row r="17" spans="1:12" s="104" customFormat="1" ht="24.75" customHeight="1">
      <c r="A17" s="96"/>
      <c r="B17" s="96"/>
      <c r="C17" s="96"/>
      <c r="D17" s="98"/>
      <c r="E17" s="81"/>
      <c r="F17" s="96"/>
      <c r="G17" s="96"/>
      <c r="H17" s="96"/>
      <c r="I17" s="95"/>
      <c r="J17" s="105"/>
      <c r="K17" s="106"/>
      <c r="L17" s="105"/>
    </row>
    <row r="18" spans="1:12" s="104" customFormat="1" ht="24.75" customHeight="1">
      <c r="A18" s="96"/>
      <c r="B18" s="96"/>
      <c r="C18" s="96"/>
      <c r="D18" s="98"/>
      <c r="E18" s="81"/>
      <c r="F18" s="96"/>
      <c r="G18" s="96"/>
      <c r="H18" s="96"/>
      <c r="I18" s="95"/>
      <c r="J18" s="105"/>
      <c r="K18" s="106"/>
      <c r="L18" s="105"/>
    </row>
    <row r="19" spans="1:12" s="104" customFormat="1" ht="24.75" customHeight="1">
      <c r="A19" s="96"/>
      <c r="B19" s="96"/>
      <c r="C19" s="96"/>
      <c r="D19" s="98"/>
      <c r="E19" s="81"/>
      <c r="F19" s="96"/>
      <c r="G19" s="96"/>
      <c r="H19" s="96"/>
      <c r="I19" s="95"/>
      <c r="J19" s="105"/>
      <c r="K19" s="106"/>
      <c r="L19" s="105"/>
    </row>
    <row r="20" spans="1:12" s="104" customFormat="1" ht="24.75" customHeight="1">
      <c r="A20" s="96"/>
      <c r="B20" s="96"/>
      <c r="C20" s="96"/>
      <c r="D20" s="98"/>
      <c r="E20" s="81"/>
      <c r="F20" s="96"/>
      <c r="G20" s="96"/>
      <c r="H20" s="96"/>
      <c r="I20" s="95"/>
      <c r="J20" s="105"/>
      <c r="K20" s="106"/>
      <c r="L20" s="105"/>
    </row>
    <row r="21" spans="1:12" ht="24.75" customHeight="1">
      <c r="A21" s="96"/>
      <c r="B21" s="96"/>
      <c r="C21" s="96"/>
      <c r="D21" s="98"/>
      <c r="E21" s="97"/>
      <c r="F21" s="96"/>
      <c r="G21" s="96"/>
      <c r="H21" s="96"/>
      <c r="I21" s="95"/>
    </row>
    <row r="22" spans="1:12" ht="24.75" customHeight="1">
      <c r="A22" s="96"/>
      <c r="B22" s="96"/>
      <c r="C22" s="96"/>
      <c r="D22" s="100"/>
      <c r="E22" s="81"/>
      <c r="F22" s="100"/>
      <c r="G22" s="96"/>
      <c r="H22" s="96"/>
      <c r="I22" s="95"/>
    </row>
    <row r="23" spans="1:12" ht="24.75" customHeight="1">
      <c r="A23" s="96"/>
      <c r="B23" s="96"/>
      <c r="C23" s="96"/>
      <c r="D23" s="93"/>
      <c r="E23" s="93"/>
      <c r="F23" s="93"/>
      <c r="G23" s="93"/>
      <c r="H23" s="96"/>
      <c r="I23" s="96"/>
    </row>
    <row r="24" spans="1:12" ht="24.75" customHeight="1">
      <c r="A24" s="96"/>
      <c r="B24" s="96"/>
      <c r="C24" s="96"/>
      <c r="D24" s="96"/>
      <c r="E24" s="94"/>
      <c r="F24" s="96"/>
      <c r="G24" s="96"/>
      <c r="H24" s="96"/>
      <c r="I24" s="96"/>
    </row>
    <row r="25" spans="1:12" ht="24.75" customHeight="1">
      <c r="A25" s="96"/>
      <c r="B25" s="96"/>
      <c r="C25" s="96"/>
      <c r="D25" s="96"/>
      <c r="E25" s="94"/>
      <c r="F25" s="96"/>
      <c r="G25" s="96"/>
      <c r="H25" s="96"/>
      <c r="I25" s="96"/>
    </row>
    <row r="26" spans="1:12" ht="24.75" customHeight="1">
      <c r="A26" s="96"/>
      <c r="B26" s="96"/>
      <c r="C26" s="96"/>
      <c r="D26" s="100"/>
      <c r="E26" s="81"/>
      <c r="F26" s="100"/>
      <c r="G26" s="96"/>
      <c r="H26" s="96"/>
      <c r="I26" s="95"/>
    </row>
    <row r="27" spans="1:12" ht="24.75" customHeight="1">
      <c r="A27" s="96"/>
      <c r="B27" s="96"/>
      <c r="C27" s="96"/>
      <c r="D27" s="96"/>
      <c r="E27" s="92"/>
      <c r="F27" s="96"/>
      <c r="G27" s="96"/>
      <c r="H27" s="96"/>
      <c r="I27" s="95"/>
    </row>
    <row r="28" spans="1:12" ht="24.75" customHeight="1">
      <c r="A28" s="96"/>
      <c r="B28" s="96"/>
      <c r="C28" s="96"/>
      <c r="D28" s="100"/>
      <c r="E28" s="81"/>
      <c r="F28" s="100"/>
      <c r="G28" s="96"/>
      <c r="H28" s="96"/>
      <c r="I28" s="95"/>
    </row>
    <row r="29" spans="1:12" ht="24.75" customHeight="1">
      <c r="A29" s="96"/>
      <c r="B29" s="96"/>
      <c r="C29" s="96"/>
      <c r="D29" s="96"/>
      <c r="E29" s="92"/>
      <c r="F29" s="96"/>
      <c r="G29" s="96"/>
      <c r="H29" s="96"/>
      <c r="I29" s="95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E12" sqref="E1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20" customWidth="1"/>
    <col min="11" max="11" width="11.6640625" style="21" customWidth="1"/>
    <col min="12" max="12" width="11.33203125" style="20" bestFit="1" customWidth="1"/>
    <col min="13" max="13" width="6.5546875" customWidth="1"/>
  </cols>
  <sheetData>
    <row r="1" spans="1:13" ht="47.25" customHeight="1">
      <c r="A1" s="207" t="s">
        <v>88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27" customHeight="1">
      <c r="A2" s="56" t="s">
        <v>45</v>
      </c>
      <c r="B2" s="57" t="s">
        <v>46</v>
      </c>
      <c r="C2" s="56" t="s">
        <v>87</v>
      </c>
      <c r="D2" s="56" t="s">
        <v>86</v>
      </c>
      <c r="E2" s="56" t="s">
        <v>0</v>
      </c>
      <c r="F2" s="57" t="s">
        <v>85</v>
      </c>
      <c r="G2" s="57" t="s">
        <v>84</v>
      </c>
      <c r="H2" s="57" t="s">
        <v>83</v>
      </c>
      <c r="I2" s="57" t="s">
        <v>82</v>
      </c>
      <c r="J2" s="56" t="s">
        <v>47</v>
      </c>
      <c r="K2" s="56" t="s">
        <v>48</v>
      </c>
      <c r="L2" s="56" t="s">
        <v>49</v>
      </c>
      <c r="M2" s="56" t="s">
        <v>1</v>
      </c>
    </row>
    <row r="3" spans="1:13" s="64" customFormat="1" ht="35.25" customHeight="1">
      <c r="A3" s="195"/>
      <c r="B3" s="196" t="s">
        <v>44</v>
      </c>
      <c r="C3" s="197" t="s">
        <v>125</v>
      </c>
      <c r="D3" s="197" t="s">
        <v>124</v>
      </c>
      <c r="E3" s="83" t="s">
        <v>44</v>
      </c>
      <c r="F3" s="203"/>
      <c r="G3" s="204"/>
      <c r="H3" s="205"/>
      <c r="I3" s="206"/>
      <c r="J3" s="195"/>
      <c r="K3" s="195"/>
      <c r="L3" s="195"/>
      <c r="M3" s="195"/>
    </row>
    <row r="4" spans="1:13" s="104" customFormat="1" ht="35.25" customHeight="1">
      <c r="A4" s="198"/>
      <c r="B4" s="196"/>
      <c r="C4" s="197"/>
      <c r="D4" s="197"/>
      <c r="E4" s="83"/>
      <c r="F4" s="199"/>
      <c r="G4" s="200"/>
      <c r="H4" s="201"/>
      <c r="I4" s="202"/>
      <c r="J4" s="198"/>
      <c r="K4" s="198"/>
      <c r="L4" s="198"/>
      <c r="M4" s="198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B27" sqref="B27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09" t="s">
        <v>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25.5">
      <c r="A2" s="210" t="s">
        <v>117</v>
      </c>
      <c r="B2" s="210"/>
      <c r="C2" s="1"/>
      <c r="D2" s="1"/>
      <c r="E2" s="1"/>
      <c r="F2" s="2"/>
      <c r="G2" s="2"/>
      <c r="H2" s="2"/>
      <c r="I2" s="2"/>
      <c r="J2" s="211" t="s">
        <v>3</v>
      </c>
      <c r="K2" s="211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1"/>
      <c r="C4" s="71" t="s">
        <v>44</v>
      </c>
      <c r="D4" s="67" t="s">
        <v>106</v>
      </c>
      <c r="E4" s="67" t="s">
        <v>107</v>
      </c>
      <c r="F4" s="71" t="s">
        <v>44</v>
      </c>
      <c r="G4" s="10"/>
      <c r="H4" s="10"/>
      <c r="I4" s="30"/>
      <c r="J4" s="4"/>
      <c r="K4" s="3"/>
    </row>
    <row r="5" spans="1:11" ht="47.25" customHeight="1">
      <c r="A5" s="3"/>
      <c r="B5" s="31"/>
      <c r="C5" s="47"/>
      <c r="D5" s="3"/>
      <c r="E5" s="3"/>
      <c r="F5" s="47"/>
      <c r="G5" s="79"/>
      <c r="H5" s="10"/>
      <c r="I5" s="30"/>
      <c r="J5" s="4"/>
      <c r="K5" s="5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Normal="100" workbookViewId="0">
      <selection activeCell="B31" sqref="B31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09" t="s">
        <v>20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25.5">
      <c r="A2" s="210" t="s">
        <v>117</v>
      </c>
      <c r="B2" s="210"/>
      <c r="C2" s="1"/>
      <c r="D2" s="1"/>
      <c r="E2" s="1"/>
      <c r="F2" s="9"/>
      <c r="G2" s="9"/>
      <c r="H2" s="9"/>
      <c r="I2" s="9"/>
      <c r="J2" s="211" t="s">
        <v>3</v>
      </c>
      <c r="K2" s="211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75" customFormat="1" ht="42" customHeight="1">
      <c r="A4" s="67"/>
      <c r="B4" s="68"/>
      <c r="C4" s="71" t="s">
        <v>44</v>
      </c>
      <c r="D4" s="67" t="s">
        <v>106</v>
      </c>
      <c r="E4" s="67" t="s">
        <v>107</v>
      </c>
      <c r="F4" s="71" t="s">
        <v>44</v>
      </c>
      <c r="G4" s="80"/>
      <c r="H4" s="76"/>
      <c r="I4" s="72"/>
      <c r="J4" s="73"/>
      <c r="K4" s="74"/>
    </row>
    <row r="5" spans="1:11" ht="42" customHeight="1">
      <c r="A5" s="67"/>
      <c r="B5" s="68"/>
      <c r="C5" s="71"/>
      <c r="D5" s="67"/>
      <c r="E5" s="67"/>
      <c r="F5" s="71"/>
      <c r="G5" s="80"/>
      <c r="H5" s="48"/>
      <c r="I5" s="72"/>
      <c r="J5" s="49"/>
      <c r="K5" s="3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7" zoomScale="115" zoomScaleNormal="115" workbookViewId="0">
      <selection activeCell="C23" sqref="C23"/>
    </sheetView>
  </sheetViews>
  <sheetFormatPr defaultRowHeight="13.5"/>
  <cols>
    <col min="1" max="1" width="24.44140625" style="6" customWidth="1"/>
    <col min="2" max="2" width="17.77734375" style="6" bestFit="1" customWidth="1"/>
    <col min="3" max="3" width="10.1093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04"/>
  </cols>
  <sheetData>
    <row r="1" spans="1:9" ht="25.5">
      <c r="A1" s="209" t="s">
        <v>105</v>
      </c>
      <c r="B1" s="209"/>
      <c r="C1" s="209"/>
      <c r="D1" s="209"/>
      <c r="E1" s="209"/>
      <c r="F1" s="209"/>
      <c r="G1" s="209"/>
      <c r="H1" s="209"/>
      <c r="I1" s="209"/>
    </row>
    <row r="2" spans="1:9" ht="25.5">
      <c r="A2" s="107" t="s">
        <v>114</v>
      </c>
      <c r="B2" s="107"/>
      <c r="C2" s="1"/>
      <c r="D2" s="1"/>
      <c r="E2" s="1"/>
      <c r="F2" s="108"/>
      <c r="G2" s="108"/>
      <c r="H2" s="211" t="s">
        <v>3</v>
      </c>
      <c r="I2" s="211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6" t="s">
        <v>63</v>
      </c>
      <c r="H3" s="8" t="s">
        <v>26</v>
      </c>
      <c r="I3" s="8" t="s">
        <v>1</v>
      </c>
    </row>
    <row r="4" spans="1:9" ht="25.5" customHeight="1">
      <c r="A4" s="164" t="s">
        <v>151</v>
      </c>
      <c r="B4" s="165" t="s">
        <v>120</v>
      </c>
      <c r="C4" s="166">
        <v>1200000</v>
      </c>
      <c r="D4" s="167" t="s">
        <v>136</v>
      </c>
      <c r="E4" s="168" t="s">
        <v>140</v>
      </c>
      <c r="F4" s="168" t="s">
        <v>138</v>
      </c>
      <c r="G4" s="168" t="s">
        <v>149</v>
      </c>
      <c r="H4" s="168" t="s">
        <v>150</v>
      </c>
      <c r="I4" s="89"/>
    </row>
    <row r="5" spans="1:9" ht="25.5" customHeight="1">
      <c r="A5" s="164" t="s">
        <v>152</v>
      </c>
      <c r="B5" s="165" t="s">
        <v>120</v>
      </c>
      <c r="C5" s="166">
        <v>1200000</v>
      </c>
      <c r="D5" s="167" t="s">
        <v>136</v>
      </c>
      <c r="E5" s="168" t="s">
        <v>140</v>
      </c>
      <c r="F5" s="168" t="s">
        <v>138</v>
      </c>
      <c r="G5" s="168" t="s">
        <v>174</v>
      </c>
      <c r="H5" s="168" t="s">
        <v>174</v>
      </c>
      <c r="I5" s="89"/>
    </row>
    <row r="6" spans="1:9" ht="25.5" customHeight="1">
      <c r="A6" s="169" t="s">
        <v>153</v>
      </c>
      <c r="B6" s="165" t="s">
        <v>110</v>
      </c>
      <c r="C6" s="170">
        <v>3025440</v>
      </c>
      <c r="D6" s="167" t="s">
        <v>137</v>
      </c>
      <c r="E6" s="168" t="s">
        <v>140</v>
      </c>
      <c r="F6" s="168" t="s">
        <v>138</v>
      </c>
      <c r="G6" s="168" t="s">
        <v>149</v>
      </c>
      <c r="H6" s="168" t="s">
        <v>150</v>
      </c>
      <c r="I6" s="89"/>
    </row>
    <row r="7" spans="1:9" ht="25.5" customHeight="1">
      <c r="A7" s="169" t="s">
        <v>154</v>
      </c>
      <c r="B7" s="165" t="s">
        <v>110</v>
      </c>
      <c r="C7" s="170">
        <v>3025440</v>
      </c>
      <c r="D7" s="167" t="s">
        <v>137</v>
      </c>
      <c r="E7" s="168" t="s">
        <v>140</v>
      </c>
      <c r="F7" s="168" t="s">
        <v>138</v>
      </c>
      <c r="G7" s="168" t="s">
        <v>174</v>
      </c>
      <c r="H7" s="168" t="s">
        <v>174</v>
      </c>
      <c r="I7" s="89"/>
    </row>
    <row r="8" spans="1:9" ht="25.5" customHeight="1">
      <c r="A8" s="171" t="s">
        <v>155</v>
      </c>
      <c r="B8" s="172" t="s">
        <v>111</v>
      </c>
      <c r="C8" s="173">
        <v>354000</v>
      </c>
      <c r="D8" s="167" t="s">
        <v>136</v>
      </c>
      <c r="E8" s="168" t="s">
        <v>140</v>
      </c>
      <c r="F8" s="168" t="s">
        <v>138</v>
      </c>
      <c r="G8" s="168" t="s">
        <v>149</v>
      </c>
      <c r="H8" s="168" t="s">
        <v>150</v>
      </c>
      <c r="I8" s="88"/>
    </row>
    <row r="9" spans="1:9" ht="25.5" customHeight="1">
      <c r="A9" s="171" t="s">
        <v>156</v>
      </c>
      <c r="B9" s="172" t="s">
        <v>111</v>
      </c>
      <c r="C9" s="173">
        <v>354000</v>
      </c>
      <c r="D9" s="167" t="s">
        <v>136</v>
      </c>
      <c r="E9" s="168" t="s">
        <v>140</v>
      </c>
      <c r="F9" s="168" t="s">
        <v>138</v>
      </c>
      <c r="G9" s="168" t="s">
        <v>174</v>
      </c>
      <c r="H9" s="168" t="s">
        <v>174</v>
      </c>
      <c r="I9" s="88"/>
    </row>
    <row r="10" spans="1:9" ht="25.5" customHeight="1">
      <c r="A10" s="171" t="s">
        <v>157</v>
      </c>
      <c r="B10" s="172" t="s">
        <v>111</v>
      </c>
      <c r="C10" s="173">
        <v>789800</v>
      </c>
      <c r="D10" s="167" t="s">
        <v>136</v>
      </c>
      <c r="E10" s="168" t="s">
        <v>140</v>
      </c>
      <c r="F10" s="168" t="s">
        <v>138</v>
      </c>
      <c r="G10" s="168" t="s">
        <v>149</v>
      </c>
      <c r="H10" s="168" t="s">
        <v>150</v>
      </c>
      <c r="I10" s="91"/>
    </row>
    <row r="11" spans="1:9" ht="25.5" customHeight="1">
      <c r="A11" s="171" t="s">
        <v>158</v>
      </c>
      <c r="B11" s="172" t="s">
        <v>111</v>
      </c>
      <c r="C11" s="173">
        <v>789800</v>
      </c>
      <c r="D11" s="167" t="s">
        <v>136</v>
      </c>
      <c r="E11" s="168" t="s">
        <v>140</v>
      </c>
      <c r="F11" s="168" t="s">
        <v>138</v>
      </c>
      <c r="G11" s="168" t="s">
        <v>174</v>
      </c>
      <c r="H11" s="168" t="s">
        <v>174</v>
      </c>
      <c r="I11" s="91"/>
    </row>
    <row r="12" spans="1:9" ht="25.5" customHeight="1">
      <c r="A12" s="171" t="s">
        <v>159</v>
      </c>
      <c r="B12" s="172" t="s">
        <v>111</v>
      </c>
      <c r="C12" s="173">
        <v>388800</v>
      </c>
      <c r="D12" s="167" t="s">
        <v>136</v>
      </c>
      <c r="E12" s="168" t="s">
        <v>140</v>
      </c>
      <c r="F12" s="168" t="s">
        <v>138</v>
      </c>
      <c r="G12" s="168" t="s">
        <v>149</v>
      </c>
      <c r="H12" s="168" t="s">
        <v>150</v>
      </c>
      <c r="I12" s="90"/>
    </row>
    <row r="13" spans="1:9" ht="25.5" customHeight="1">
      <c r="A13" s="171" t="s">
        <v>160</v>
      </c>
      <c r="B13" s="172" t="s">
        <v>111</v>
      </c>
      <c r="C13" s="173">
        <v>388800</v>
      </c>
      <c r="D13" s="167" t="s">
        <v>136</v>
      </c>
      <c r="E13" s="168" t="s">
        <v>140</v>
      </c>
      <c r="F13" s="168" t="s">
        <v>138</v>
      </c>
      <c r="G13" s="168" t="s">
        <v>174</v>
      </c>
      <c r="H13" s="168" t="s">
        <v>174</v>
      </c>
      <c r="I13" s="90"/>
    </row>
    <row r="14" spans="1:9" ht="25.5" customHeight="1">
      <c r="A14" s="171" t="s">
        <v>161</v>
      </c>
      <c r="B14" s="172" t="s">
        <v>112</v>
      </c>
      <c r="C14" s="173">
        <v>670800</v>
      </c>
      <c r="D14" s="167" t="s">
        <v>136</v>
      </c>
      <c r="E14" s="168" t="s">
        <v>140</v>
      </c>
      <c r="F14" s="168" t="s">
        <v>138</v>
      </c>
      <c r="G14" s="168" t="s">
        <v>149</v>
      </c>
      <c r="H14" s="168" t="s">
        <v>150</v>
      </c>
      <c r="I14" s="88"/>
    </row>
    <row r="15" spans="1:9" ht="25.5" customHeight="1">
      <c r="A15" s="171" t="s">
        <v>156</v>
      </c>
      <c r="B15" s="172" t="s">
        <v>112</v>
      </c>
      <c r="C15" s="173">
        <v>670800</v>
      </c>
      <c r="D15" s="167" t="s">
        <v>136</v>
      </c>
      <c r="E15" s="168" t="s">
        <v>140</v>
      </c>
      <c r="F15" s="168" t="s">
        <v>138</v>
      </c>
      <c r="G15" s="168" t="s">
        <v>174</v>
      </c>
      <c r="H15" s="168" t="s">
        <v>174</v>
      </c>
      <c r="I15" s="88"/>
    </row>
    <row r="16" spans="1:9" ht="25.5" customHeight="1">
      <c r="A16" s="174" t="s">
        <v>162</v>
      </c>
      <c r="B16" s="114" t="s">
        <v>113</v>
      </c>
      <c r="C16" s="173">
        <v>2040000</v>
      </c>
      <c r="D16" s="167" t="s">
        <v>136</v>
      </c>
      <c r="E16" s="168" t="s">
        <v>140</v>
      </c>
      <c r="F16" s="168" t="s">
        <v>138</v>
      </c>
      <c r="G16" s="168" t="s">
        <v>149</v>
      </c>
      <c r="H16" s="168" t="s">
        <v>150</v>
      </c>
      <c r="I16" s="88"/>
    </row>
    <row r="17" spans="1:9" ht="25.5" customHeight="1">
      <c r="A17" s="174" t="s">
        <v>163</v>
      </c>
      <c r="B17" s="114" t="s">
        <v>113</v>
      </c>
      <c r="C17" s="173">
        <v>2040000</v>
      </c>
      <c r="D17" s="167" t="s">
        <v>136</v>
      </c>
      <c r="E17" s="168" t="s">
        <v>140</v>
      </c>
      <c r="F17" s="168" t="s">
        <v>138</v>
      </c>
      <c r="G17" s="168" t="s">
        <v>174</v>
      </c>
      <c r="H17" s="168" t="s">
        <v>174</v>
      </c>
      <c r="I17" s="88"/>
    </row>
    <row r="18" spans="1:9" ht="25.5" customHeight="1">
      <c r="A18" s="113" t="s">
        <v>164</v>
      </c>
      <c r="B18" s="165" t="s">
        <v>110</v>
      </c>
      <c r="C18" s="175">
        <v>396000</v>
      </c>
      <c r="D18" s="167" t="s">
        <v>137</v>
      </c>
      <c r="E18" s="168" t="s">
        <v>140</v>
      </c>
      <c r="F18" s="168" t="s">
        <v>138</v>
      </c>
      <c r="G18" s="168" t="s">
        <v>149</v>
      </c>
      <c r="H18" s="168" t="s">
        <v>150</v>
      </c>
      <c r="I18" s="88"/>
    </row>
    <row r="19" spans="1:9" ht="25.5" customHeight="1">
      <c r="A19" s="113" t="s">
        <v>165</v>
      </c>
      <c r="B19" s="165" t="s">
        <v>110</v>
      </c>
      <c r="C19" s="175">
        <v>396000</v>
      </c>
      <c r="D19" s="167" t="s">
        <v>137</v>
      </c>
      <c r="E19" s="168" t="s">
        <v>140</v>
      </c>
      <c r="F19" s="168" t="s">
        <v>138</v>
      </c>
      <c r="G19" s="168" t="s">
        <v>174</v>
      </c>
      <c r="H19" s="168" t="s">
        <v>174</v>
      </c>
      <c r="I19" s="88"/>
    </row>
    <row r="20" spans="1:9" ht="25.5" customHeight="1">
      <c r="A20" s="113" t="s">
        <v>166</v>
      </c>
      <c r="B20" s="114" t="s">
        <v>113</v>
      </c>
      <c r="C20" s="175">
        <v>240000</v>
      </c>
      <c r="D20" s="167" t="s">
        <v>136</v>
      </c>
      <c r="E20" s="168" t="s">
        <v>140</v>
      </c>
      <c r="F20" s="168" t="s">
        <v>138</v>
      </c>
      <c r="G20" s="168" t="s">
        <v>149</v>
      </c>
      <c r="H20" s="168" t="s">
        <v>150</v>
      </c>
      <c r="I20" s="88"/>
    </row>
    <row r="21" spans="1:9" ht="25.5" customHeight="1">
      <c r="A21" s="113" t="s">
        <v>167</v>
      </c>
      <c r="B21" s="114" t="s">
        <v>113</v>
      </c>
      <c r="C21" s="175">
        <v>240000</v>
      </c>
      <c r="D21" s="167" t="s">
        <v>136</v>
      </c>
      <c r="E21" s="168" t="s">
        <v>140</v>
      </c>
      <c r="F21" s="168" t="s">
        <v>138</v>
      </c>
      <c r="G21" s="168" t="s">
        <v>174</v>
      </c>
      <c r="H21" s="168" t="s">
        <v>174</v>
      </c>
      <c r="I21" s="88"/>
    </row>
    <row r="22" spans="1:9" ht="25.5" customHeight="1">
      <c r="A22" s="113" t="s">
        <v>168</v>
      </c>
      <c r="B22" s="114" t="s">
        <v>121</v>
      </c>
      <c r="C22" s="163">
        <v>1320000</v>
      </c>
      <c r="D22" s="167" t="s">
        <v>136</v>
      </c>
      <c r="E22" s="168" t="s">
        <v>140</v>
      </c>
      <c r="F22" s="168" t="s">
        <v>138</v>
      </c>
      <c r="G22" s="168" t="s">
        <v>149</v>
      </c>
      <c r="H22" s="168" t="s">
        <v>150</v>
      </c>
      <c r="I22" s="88"/>
    </row>
    <row r="23" spans="1:9" ht="25.5" customHeight="1">
      <c r="A23" s="113" t="s">
        <v>169</v>
      </c>
      <c r="B23" s="114" t="s">
        <v>121</v>
      </c>
      <c r="C23" s="163">
        <v>1320000</v>
      </c>
      <c r="D23" s="167" t="s">
        <v>136</v>
      </c>
      <c r="E23" s="168" t="s">
        <v>140</v>
      </c>
      <c r="F23" s="168" t="s">
        <v>138</v>
      </c>
      <c r="G23" s="168" t="s">
        <v>174</v>
      </c>
      <c r="H23" s="168" t="s">
        <v>174</v>
      </c>
      <c r="I23" s="88"/>
    </row>
    <row r="24" spans="1:9" ht="25.5" customHeight="1">
      <c r="A24" s="113" t="s">
        <v>170</v>
      </c>
      <c r="B24" s="114" t="s">
        <v>123</v>
      </c>
      <c r="C24" s="163">
        <v>3132000</v>
      </c>
      <c r="D24" s="167" t="s">
        <v>136</v>
      </c>
      <c r="E24" s="168" t="s">
        <v>140</v>
      </c>
      <c r="F24" s="168" t="s">
        <v>138</v>
      </c>
      <c r="G24" s="168" t="s">
        <v>149</v>
      </c>
      <c r="H24" s="168" t="s">
        <v>150</v>
      </c>
      <c r="I24" s="91"/>
    </row>
    <row r="25" spans="1:9" ht="25.5" customHeight="1">
      <c r="A25" s="113" t="s">
        <v>171</v>
      </c>
      <c r="B25" s="114" t="s">
        <v>123</v>
      </c>
      <c r="C25" s="163">
        <v>3132000</v>
      </c>
      <c r="D25" s="167" t="s">
        <v>136</v>
      </c>
      <c r="E25" s="168" t="s">
        <v>140</v>
      </c>
      <c r="F25" s="168" t="s">
        <v>138</v>
      </c>
      <c r="G25" s="168" t="s">
        <v>174</v>
      </c>
      <c r="H25" s="168" t="s">
        <v>174</v>
      </c>
      <c r="I25" s="91"/>
    </row>
    <row r="26" spans="1:9" ht="25.5" customHeight="1">
      <c r="A26" s="113"/>
      <c r="B26" s="114"/>
      <c r="C26" s="163"/>
      <c r="D26" s="167"/>
      <c r="E26" s="168"/>
      <c r="F26" s="168"/>
      <c r="G26" s="168"/>
      <c r="H26" s="168"/>
      <c r="I26" s="91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A7" zoomScale="130" zoomScaleNormal="130" workbookViewId="0">
      <selection activeCell="A28" sqref="A28:XFD48"/>
    </sheetView>
  </sheetViews>
  <sheetFormatPr defaultRowHeight="13.5"/>
  <cols>
    <col min="1" max="1" width="12.5546875" style="118" customWidth="1"/>
    <col min="2" max="2" width="34.33203125" style="119" customWidth="1"/>
    <col min="3" max="3" width="11.109375" style="120" customWidth="1"/>
    <col min="4" max="8" width="9.5546875" style="116" customWidth="1"/>
    <col min="9" max="9" width="12.44140625" style="121" customWidth="1"/>
  </cols>
  <sheetData>
    <row r="1" spans="1:21" ht="25.5">
      <c r="A1" s="209" t="s">
        <v>145</v>
      </c>
      <c r="B1" s="209"/>
      <c r="C1" s="209"/>
      <c r="D1" s="209"/>
      <c r="E1" s="209"/>
      <c r="F1" s="209"/>
      <c r="G1" s="209"/>
      <c r="H1" s="209"/>
      <c r="I1" s="209"/>
    </row>
    <row r="2" spans="1:21" ht="25.5">
      <c r="A2" s="109" t="s">
        <v>117</v>
      </c>
      <c r="B2" s="117"/>
      <c r="C2" s="54"/>
      <c r="D2" s="115"/>
      <c r="E2" s="115"/>
      <c r="F2" s="115"/>
      <c r="G2" s="115"/>
      <c r="H2" s="115"/>
      <c r="I2" s="50" t="s">
        <v>79</v>
      </c>
    </row>
    <row r="3" spans="1:21" ht="24.75" customHeight="1">
      <c r="A3" s="59" t="s">
        <v>4</v>
      </c>
      <c r="B3" s="60" t="s">
        <v>5</v>
      </c>
      <c r="C3" s="60" t="s">
        <v>74</v>
      </c>
      <c r="D3" s="61" t="s">
        <v>75</v>
      </c>
      <c r="E3" s="61" t="s">
        <v>80</v>
      </c>
      <c r="F3" s="61" t="s">
        <v>76</v>
      </c>
      <c r="G3" s="61" t="s">
        <v>77</v>
      </c>
      <c r="H3" s="61" t="s">
        <v>78</v>
      </c>
      <c r="I3" s="62" t="s">
        <v>89</v>
      </c>
      <c r="J3" s="190"/>
      <c r="K3" s="191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s="77" customFormat="1" ht="20.100000000000001" customHeight="1">
      <c r="A4" s="182" t="s">
        <v>115</v>
      </c>
      <c r="B4" s="188" t="s">
        <v>186</v>
      </c>
      <c r="C4" s="194" t="s">
        <v>135</v>
      </c>
      <c r="D4" s="189">
        <v>396000</v>
      </c>
      <c r="E4" s="187">
        <v>0</v>
      </c>
      <c r="F4" s="186">
        <v>172620</v>
      </c>
      <c r="G4" s="187">
        <v>0</v>
      </c>
      <c r="H4" s="186">
        <v>172620</v>
      </c>
      <c r="I4" s="176"/>
      <c r="J4" s="192"/>
      <c r="K4" s="193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s="77" customFormat="1" ht="20.100000000000001" customHeight="1">
      <c r="A5" s="182" t="s">
        <v>115</v>
      </c>
      <c r="B5" s="188" t="s">
        <v>189</v>
      </c>
      <c r="C5" s="194" t="s">
        <v>135</v>
      </c>
      <c r="D5" s="189">
        <v>3025440</v>
      </c>
      <c r="E5" s="150">
        <v>0</v>
      </c>
      <c r="F5" s="149">
        <v>252120</v>
      </c>
      <c r="G5" s="150">
        <v>0</v>
      </c>
      <c r="H5" s="149">
        <v>252120</v>
      </c>
      <c r="I5" s="176"/>
      <c r="J5" s="192"/>
      <c r="K5" s="193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s="77" customFormat="1" ht="20.100000000000001" customHeight="1">
      <c r="A6" s="182" t="s">
        <v>115</v>
      </c>
      <c r="B6" s="146" t="s">
        <v>190</v>
      </c>
      <c r="C6" s="183" t="s">
        <v>130</v>
      </c>
      <c r="D6" s="184">
        <v>240000</v>
      </c>
      <c r="E6" s="185">
        <v>0</v>
      </c>
      <c r="F6" s="186">
        <v>20000</v>
      </c>
      <c r="G6" s="187">
        <v>0</v>
      </c>
      <c r="H6" s="186">
        <v>20000</v>
      </c>
      <c r="I6" s="176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s="77" customFormat="1" ht="20.100000000000001" customHeight="1">
      <c r="A7" s="182" t="s">
        <v>115</v>
      </c>
      <c r="B7" s="146" t="s">
        <v>191</v>
      </c>
      <c r="C7" s="147" t="s">
        <v>130</v>
      </c>
      <c r="D7" s="151">
        <v>2040000</v>
      </c>
      <c r="E7" s="148">
        <v>0</v>
      </c>
      <c r="F7" s="149">
        <v>170000</v>
      </c>
      <c r="G7" s="150">
        <v>0</v>
      </c>
      <c r="H7" s="149">
        <v>170000</v>
      </c>
      <c r="I7" s="176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21" s="77" customFormat="1" ht="20.100000000000001" customHeight="1">
      <c r="A8" s="182" t="s">
        <v>115</v>
      </c>
      <c r="B8" s="146" t="s">
        <v>192</v>
      </c>
      <c r="C8" s="147" t="s">
        <v>131</v>
      </c>
      <c r="D8" s="152">
        <v>670800</v>
      </c>
      <c r="E8" s="148">
        <v>0</v>
      </c>
      <c r="F8" s="149">
        <v>55900</v>
      </c>
      <c r="G8" s="150">
        <v>0</v>
      </c>
      <c r="H8" s="149">
        <v>55900</v>
      </c>
      <c r="I8" s="177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 s="104" customFormat="1" ht="20.100000000000001" customHeight="1">
      <c r="A9" s="182" t="s">
        <v>115</v>
      </c>
      <c r="B9" s="146" t="s">
        <v>193</v>
      </c>
      <c r="C9" s="153" t="s">
        <v>132</v>
      </c>
      <c r="D9" s="148">
        <v>354000</v>
      </c>
      <c r="E9" s="148">
        <v>0</v>
      </c>
      <c r="F9" s="149">
        <v>29500</v>
      </c>
      <c r="G9" s="150">
        <v>0</v>
      </c>
      <c r="H9" s="149">
        <v>29500</v>
      </c>
      <c r="I9" s="162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</row>
    <row r="10" spans="1:21" s="77" customFormat="1" ht="20.100000000000001" customHeight="1">
      <c r="A10" s="182" t="s">
        <v>115</v>
      </c>
      <c r="B10" s="146" t="s">
        <v>194</v>
      </c>
      <c r="C10" s="153" t="s">
        <v>132</v>
      </c>
      <c r="D10" s="148">
        <v>861600</v>
      </c>
      <c r="E10" s="148">
        <v>0</v>
      </c>
      <c r="F10" s="149">
        <v>71800</v>
      </c>
      <c r="G10" s="150">
        <v>0</v>
      </c>
      <c r="H10" s="149">
        <v>71800</v>
      </c>
      <c r="I10" s="177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</row>
    <row r="11" spans="1:21" s="77" customFormat="1" ht="20.100000000000001" customHeight="1">
      <c r="A11" s="182" t="s">
        <v>115</v>
      </c>
      <c r="B11" s="146" t="s">
        <v>195</v>
      </c>
      <c r="C11" s="153" t="s">
        <v>132</v>
      </c>
      <c r="D11" s="148">
        <v>388800</v>
      </c>
      <c r="E11" s="148">
        <v>0</v>
      </c>
      <c r="F11" s="149">
        <v>32400</v>
      </c>
      <c r="G11" s="150">
        <v>0</v>
      </c>
      <c r="H11" s="149">
        <v>32400</v>
      </c>
      <c r="I11" s="177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s="77" customFormat="1" ht="20.100000000000001" customHeight="1">
      <c r="A12" s="182" t="s">
        <v>115</v>
      </c>
      <c r="B12" s="146" t="s">
        <v>196</v>
      </c>
      <c r="C12" s="153" t="s">
        <v>133</v>
      </c>
      <c r="D12" s="148">
        <v>1680000</v>
      </c>
      <c r="E12" s="148">
        <v>0</v>
      </c>
      <c r="F12" s="149">
        <v>80000</v>
      </c>
      <c r="G12" s="150">
        <v>0</v>
      </c>
      <c r="H12" s="149">
        <v>80000</v>
      </c>
      <c r="I12" s="177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s="77" customFormat="1" ht="20.100000000000001" customHeight="1">
      <c r="A13" s="182" t="s">
        <v>115</v>
      </c>
      <c r="B13" s="146" t="s">
        <v>198</v>
      </c>
      <c r="C13" s="153" t="s">
        <v>199</v>
      </c>
      <c r="D13" s="163">
        <v>1320000</v>
      </c>
      <c r="E13" s="148" t="s">
        <v>187</v>
      </c>
      <c r="F13" s="149">
        <v>110000</v>
      </c>
      <c r="G13" s="150" t="s">
        <v>187</v>
      </c>
      <c r="H13" s="149">
        <f>F13</f>
        <v>110000</v>
      </c>
      <c r="I13" s="177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s="77" customFormat="1" ht="20.100000000000001" customHeight="1">
      <c r="A14" s="182" t="s">
        <v>115</v>
      </c>
      <c r="B14" s="146" t="s">
        <v>197</v>
      </c>
      <c r="C14" s="154" t="s">
        <v>134</v>
      </c>
      <c r="D14" s="148">
        <v>6348000</v>
      </c>
      <c r="E14" s="148" t="s">
        <v>187</v>
      </c>
      <c r="F14" s="149">
        <v>529000</v>
      </c>
      <c r="G14" s="150">
        <v>0</v>
      </c>
      <c r="H14" s="149">
        <v>529000</v>
      </c>
      <c r="I14" s="176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s="55" customFormat="1" ht="20.100000000000001" customHeight="1">
      <c r="A15" s="182" t="s">
        <v>115</v>
      </c>
      <c r="B15" s="157" t="s">
        <v>200</v>
      </c>
      <c r="C15" s="153" t="s">
        <v>141</v>
      </c>
      <c r="D15" s="152">
        <v>670800</v>
      </c>
      <c r="E15" s="148" t="s">
        <v>187</v>
      </c>
      <c r="F15" s="148">
        <v>55900</v>
      </c>
      <c r="G15" s="150">
        <v>0</v>
      </c>
      <c r="H15" s="150">
        <v>55900</v>
      </c>
      <c r="I15" s="178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</row>
    <row r="16" spans="1:21" s="86" customFormat="1" ht="20.100000000000001" customHeight="1">
      <c r="A16" s="182" t="s">
        <v>115</v>
      </c>
      <c r="B16" s="146" t="s">
        <v>201</v>
      </c>
      <c r="C16" s="153" t="s">
        <v>142</v>
      </c>
      <c r="D16" s="148">
        <v>2040000</v>
      </c>
      <c r="E16" s="148" t="s">
        <v>187</v>
      </c>
      <c r="F16" s="148">
        <v>170000</v>
      </c>
      <c r="G16" s="150">
        <v>0</v>
      </c>
      <c r="H16" s="150">
        <f>F16</f>
        <v>170000</v>
      </c>
      <c r="I16" s="178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</row>
    <row r="17" spans="1:21" s="86" customFormat="1" ht="20.100000000000001" customHeight="1">
      <c r="A17" s="182" t="s">
        <v>115</v>
      </c>
      <c r="B17" s="156" t="s">
        <v>202</v>
      </c>
      <c r="C17" s="153" t="s">
        <v>142</v>
      </c>
      <c r="D17" s="148">
        <v>240000</v>
      </c>
      <c r="E17" s="148" t="s">
        <v>187</v>
      </c>
      <c r="F17" s="148">
        <v>20000</v>
      </c>
      <c r="G17" s="150">
        <v>0</v>
      </c>
      <c r="H17" s="150">
        <f t="shared" ref="H17:H24" si="0">F17</f>
        <v>20000</v>
      </c>
      <c r="I17" s="178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</row>
    <row r="18" spans="1:21" s="104" customFormat="1" ht="20.100000000000001" customHeight="1">
      <c r="A18" s="182" t="s">
        <v>115</v>
      </c>
      <c r="B18" s="160" t="s">
        <v>207</v>
      </c>
      <c r="C18" s="161" t="s">
        <v>143</v>
      </c>
      <c r="D18" s="148">
        <v>354000</v>
      </c>
      <c r="E18" s="159" t="s">
        <v>187</v>
      </c>
      <c r="F18" s="159">
        <v>29500</v>
      </c>
      <c r="G18" s="150">
        <v>0</v>
      </c>
      <c r="H18" s="150">
        <f t="shared" si="0"/>
        <v>29500</v>
      </c>
      <c r="I18" s="162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</row>
    <row r="19" spans="1:21" s="86" customFormat="1" ht="20.100000000000001" customHeight="1">
      <c r="A19" s="182" t="s">
        <v>115</v>
      </c>
      <c r="B19" s="146" t="s">
        <v>208</v>
      </c>
      <c r="C19" s="147" t="s">
        <v>144</v>
      </c>
      <c r="D19" s="148">
        <v>388800</v>
      </c>
      <c r="E19" s="155" t="s">
        <v>188</v>
      </c>
      <c r="F19" s="158">
        <v>71800</v>
      </c>
      <c r="G19" s="150">
        <v>0</v>
      </c>
      <c r="H19" s="150">
        <f t="shared" si="0"/>
        <v>71800</v>
      </c>
      <c r="I19" s="178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</row>
    <row r="20" spans="1:21" s="104" customFormat="1" ht="20.100000000000001" customHeight="1">
      <c r="A20" s="182" t="s">
        <v>115</v>
      </c>
      <c r="B20" s="146" t="s">
        <v>209</v>
      </c>
      <c r="C20" s="153" t="s">
        <v>144</v>
      </c>
      <c r="D20" s="148">
        <v>861600</v>
      </c>
      <c r="E20" s="155" t="s">
        <v>188</v>
      </c>
      <c r="F20" s="158">
        <v>32400</v>
      </c>
      <c r="G20" s="150">
        <v>0</v>
      </c>
      <c r="H20" s="150">
        <f t="shared" si="0"/>
        <v>32400</v>
      </c>
      <c r="I20" s="179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</row>
    <row r="21" spans="1:21" s="104" customFormat="1" ht="20.100000000000001" customHeight="1">
      <c r="A21" s="182" t="s">
        <v>115</v>
      </c>
      <c r="B21" s="146" t="s">
        <v>206</v>
      </c>
      <c r="C21" s="154" t="s">
        <v>134</v>
      </c>
      <c r="D21" s="148">
        <v>6348000</v>
      </c>
      <c r="E21" s="149" t="s">
        <v>188</v>
      </c>
      <c r="F21" s="149">
        <v>528000</v>
      </c>
      <c r="G21" s="150">
        <v>0</v>
      </c>
      <c r="H21" s="150">
        <f t="shared" si="0"/>
        <v>528000</v>
      </c>
      <c r="I21" s="179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</row>
    <row r="22" spans="1:21" s="55" customFormat="1" ht="20.100000000000001" customHeight="1">
      <c r="A22" s="182" t="s">
        <v>115</v>
      </c>
      <c r="B22" s="146" t="s">
        <v>205</v>
      </c>
      <c r="C22" s="153" t="s">
        <v>133</v>
      </c>
      <c r="D22" s="148">
        <v>1680000</v>
      </c>
      <c r="E22" s="149" t="s">
        <v>187</v>
      </c>
      <c r="F22" s="149">
        <v>80000</v>
      </c>
      <c r="G22" s="150">
        <v>0</v>
      </c>
      <c r="H22" s="150">
        <f t="shared" si="0"/>
        <v>80000</v>
      </c>
      <c r="I22" s="178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</row>
    <row r="23" spans="1:21" s="55" customFormat="1" ht="20.100000000000001" customHeight="1">
      <c r="A23" s="182" t="s">
        <v>115</v>
      </c>
      <c r="B23" s="156" t="s">
        <v>204</v>
      </c>
      <c r="C23" s="194" t="s">
        <v>135</v>
      </c>
      <c r="D23" s="189">
        <v>396000</v>
      </c>
      <c r="E23" s="186" t="s">
        <v>188</v>
      </c>
      <c r="F23" s="149">
        <v>196150</v>
      </c>
      <c r="G23" s="150">
        <v>0</v>
      </c>
      <c r="H23" s="150">
        <f t="shared" si="0"/>
        <v>196150</v>
      </c>
      <c r="I23" s="178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</row>
    <row r="24" spans="1:21" s="104" customFormat="1" ht="20.100000000000001" customHeight="1">
      <c r="A24" s="182" t="s">
        <v>115</v>
      </c>
      <c r="B24" s="160" t="s">
        <v>203</v>
      </c>
      <c r="C24" s="194" t="s">
        <v>135</v>
      </c>
      <c r="D24" s="189">
        <v>3025440</v>
      </c>
      <c r="E24" s="149" t="s">
        <v>187</v>
      </c>
      <c r="F24" s="159">
        <v>252120</v>
      </c>
      <c r="G24" s="150">
        <v>0</v>
      </c>
      <c r="H24" s="150">
        <f t="shared" si="0"/>
        <v>252120</v>
      </c>
      <c r="I24" s="162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</row>
    <row r="25" spans="1:21" s="77" customFormat="1" ht="20.100000000000001" customHeight="1">
      <c r="A25" s="182"/>
      <c r="B25" s="180" t="s">
        <v>126</v>
      </c>
      <c r="C25" s="181" t="s">
        <v>127</v>
      </c>
      <c r="D25" s="181" t="s">
        <v>128</v>
      </c>
      <c r="E25" s="148"/>
      <c r="F25" s="149"/>
      <c r="G25" s="150"/>
      <c r="H25" s="150"/>
      <c r="I25" s="177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</sheetData>
  <autoFilter ref="A3:I25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H42" sqref="H42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09" t="s">
        <v>18</v>
      </c>
      <c r="B1" s="209"/>
      <c r="C1" s="209"/>
      <c r="D1" s="209"/>
      <c r="E1" s="209"/>
    </row>
    <row r="2" spans="1:5" ht="26.25" thickBot="1">
      <c r="A2" s="129" t="s">
        <v>119</v>
      </c>
      <c r="B2" s="129"/>
      <c r="C2" s="123"/>
      <c r="D2" s="123"/>
      <c r="E2" s="130" t="s">
        <v>51</v>
      </c>
    </row>
    <row r="3" spans="1:5" ht="27" customHeight="1">
      <c r="A3" s="214" t="s">
        <v>52</v>
      </c>
      <c r="B3" s="131" t="s">
        <v>53</v>
      </c>
      <c r="C3" s="215" t="s">
        <v>173</v>
      </c>
      <c r="D3" s="216"/>
      <c r="E3" s="217"/>
    </row>
    <row r="4" spans="1:5" ht="27" customHeight="1">
      <c r="A4" s="212"/>
      <c r="B4" s="33" t="s">
        <v>54</v>
      </c>
      <c r="C4" s="135">
        <v>8700000</v>
      </c>
      <c r="D4" s="42" t="s">
        <v>104</v>
      </c>
      <c r="E4" s="136" t="s">
        <v>116</v>
      </c>
    </row>
    <row r="5" spans="1:5" ht="27" customHeight="1">
      <c r="A5" s="212"/>
      <c r="B5" s="33" t="s">
        <v>55</v>
      </c>
      <c r="C5" s="137">
        <f>E5/C4</f>
        <v>0.95402298850574707</v>
      </c>
      <c r="D5" s="42" t="s">
        <v>30</v>
      </c>
      <c r="E5" s="136">
        <v>8300000</v>
      </c>
    </row>
    <row r="6" spans="1:5" ht="27" customHeight="1">
      <c r="A6" s="212"/>
      <c r="B6" s="33" t="s">
        <v>29</v>
      </c>
      <c r="C6" s="138" t="s">
        <v>172</v>
      </c>
      <c r="D6" s="42" t="s">
        <v>101</v>
      </c>
      <c r="E6" s="139" t="s">
        <v>185</v>
      </c>
    </row>
    <row r="7" spans="1:5" ht="27" customHeight="1">
      <c r="A7" s="212"/>
      <c r="B7" s="33" t="s">
        <v>56</v>
      </c>
      <c r="C7" s="69" t="s">
        <v>176</v>
      </c>
      <c r="D7" s="42" t="s">
        <v>57</v>
      </c>
      <c r="E7" s="139" t="s">
        <v>175</v>
      </c>
    </row>
    <row r="8" spans="1:5" ht="27" customHeight="1">
      <c r="A8" s="212"/>
      <c r="B8" s="33" t="s">
        <v>58</v>
      </c>
      <c r="C8" s="69" t="s">
        <v>139</v>
      </c>
      <c r="D8" s="42" t="s">
        <v>32</v>
      </c>
      <c r="E8" s="132" t="s">
        <v>177</v>
      </c>
    </row>
    <row r="9" spans="1:5" ht="27" customHeight="1" thickBot="1">
      <c r="A9" s="213"/>
      <c r="B9" s="34" t="s">
        <v>59</v>
      </c>
      <c r="C9" s="70" t="s">
        <v>103</v>
      </c>
      <c r="D9" s="43" t="s">
        <v>60</v>
      </c>
      <c r="E9" s="133" t="s">
        <v>178</v>
      </c>
    </row>
    <row r="10" spans="1:5" ht="14.25" thickTop="1"/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C13" sqref="C13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09" t="s">
        <v>19</v>
      </c>
      <c r="B1" s="209"/>
      <c r="C1" s="209"/>
      <c r="D1" s="209"/>
      <c r="E1" s="209"/>
      <c r="F1" s="209"/>
    </row>
    <row r="2" spans="1:6" ht="26.25" thickBot="1">
      <c r="A2" s="124" t="s">
        <v>119</v>
      </c>
      <c r="B2" s="16"/>
      <c r="C2" s="17"/>
      <c r="D2" s="17"/>
      <c r="E2" s="1"/>
      <c r="F2" s="29" t="s">
        <v>50</v>
      </c>
    </row>
    <row r="3" spans="1:6" ht="30" customHeight="1" thickTop="1">
      <c r="A3" s="22" t="s">
        <v>28</v>
      </c>
      <c r="B3" s="226" t="s">
        <v>183</v>
      </c>
      <c r="C3" s="226"/>
      <c r="D3" s="226"/>
      <c r="E3" s="226"/>
      <c r="F3" s="227"/>
    </row>
    <row r="4" spans="1:6" ht="30" customHeight="1">
      <c r="A4" s="218" t="s">
        <v>36</v>
      </c>
      <c r="B4" s="219" t="s">
        <v>29</v>
      </c>
      <c r="C4" s="228" t="s">
        <v>90</v>
      </c>
      <c r="D4" s="25" t="s">
        <v>37</v>
      </c>
      <c r="E4" s="25" t="s">
        <v>30</v>
      </c>
      <c r="F4" s="28" t="s">
        <v>41</v>
      </c>
    </row>
    <row r="5" spans="1:6" ht="30" customHeight="1">
      <c r="A5" s="218"/>
      <c r="B5" s="219"/>
      <c r="C5" s="229"/>
      <c r="D5" s="26" t="s">
        <v>38</v>
      </c>
      <c r="E5" s="26" t="s">
        <v>31</v>
      </c>
      <c r="F5" s="27" t="s">
        <v>39</v>
      </c>
    </row>
    <row r="6" spans="1:6" ht="30" customHeight="1">
      <c r="A6" s="218"/>
      <c r="B6" s="230" t="s">
        <v>180</v>
      </c>
      <c r="C6" s="231" t="s">
        <v>184</v>
      </c>
      <c r="D6" s="238">
        <v>8700000</v>
      </c>
      <c r="E6" s="238">
        <v>8300000</v>
      </c>
      <c r="F6" s="233">
        <f>E6/D6</f>
        <v>0.95402298850574707</v>
      </c>
    </row>
    <row r="7" spans="1:6" ht="30" customHeight="1">
      <c r="A7" s="218"/>
      <c r="B7" s="230"/>
      <c r="C7" s="232"/>
      <c r="D7" s="239"/>
      <c r="E7" s="239"/>
      <c r="F7" s="233"/>
    </row>
    <row r="8" spans="1:6" ht="30" customHeight="1">
      <c r="A8" s="218" t="s">
        <v>32</v>
      </c>
      <c r="B8" s="51" t="s">
        <v>33</v>
      </c>
      <c r="C8" s="51" t="s">
        <v>43</v>
      </c>
      <c r="D8" s="219" t="s">
        <v>34</v>
      </c>
      <c r="E8" s="219"/>
      <c r="F8" s="220"/>
    </row>
    <row r="9" spans="1:6" ht="30" customHeight="1">
      <c r="A9" s="234"/>
      <c r="B9" s="122" t="s">
        <v>181</v>
      </c>
      <c r="C9" s="122" t="s">
        <v>182</v>
      </c>
      <c r="D9" s="235" t="s">
        <v>179</v>
      </c>
      <c r="E9" s="236"/>
      <c r="F9" s="237"/>
    </row>
    <row r="10" spans="1:6" ht="30" customHeight="1">
      <c r="A10" s="23" t="s">
        <v>42</v>
      </c>
      <c r="B10" s="221" t="s">
        <v>102</v>
      </c>
      <c r="C10" s="221"/>
      <c r="D10" s="222"/>
      <c r="E10" s="222"/>
      <c r="F10" s="223"/>
    </row>
    <row r="11" spans="1:6" ht="30" customHeight="1">
      <c r="A11" s="23" t="s">
        <v>40</v>
      </c>
      <c r="B11" s="222" t="s">
        <v>114</v>
      </c>
      <c r="C11" s="222"/>
      <c r="D11" s="222"/>
      <c r="E11" s="222"/>
      <c r="F11" s="223"/>
    </row>
    <row r="12" spans="1:6" ht="30" customHeight="1" thickBot="1">
      <c r="A12" s="24" t="s">
        <v>35</v>
      </c>
      <c r="B12" s="224"/>
      <c r="C12" s="224"/>
      <c r="D12" s="224"/>
      <c r="E12" s="224"/>
      <c r="F12" s="225"/>
    </row>
    <row r="13" spans="1:6" ht="14.25" thickTop="1"/>
  </sheetData>
  <mergeCells count="16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2020-05-13T12:25:15Z</dcterms:modified>
</cp:coreProperties>
</file>