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계약 관련\2022년 계약 관런\월별 계약정보공개\2월\"/>
    </mc:Choice>
  </mc:AlternateContent>
  <bookViews>
    <workbookView xWindow="0" yWindow="0" windowWidth="19200" windowHeight="12135" tabRatio="747"/>
  </bookViews>
  <sheets>
    <sheet name="물품발주계획" sheetId="18" r:id="rId1"/>
    <sheet name="용역 발주계획" sheetId="17" r:id="rId2"/>
    <sheet name="공사 발주계획" sheetId="19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62913"/>
</workbook>
</file>

<file path=xl/calcChain.xml><?xml version="1.0" encoding="utf-8"?>
<calcChain xmlns="http://schemas.openxmlformats.org/spreadsheetml/2006/main">
  <c r="B3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<sst xmlns="http://schemas.openxmlformats.org/spreadsheetml/2006/main" count="347" uniqueCount="208">
  <si>
    <t>계약방법</t>
    <phoneticPr fontId="4" type="noConversion"/>
  </si>
  <si>
    <t>비고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</si>
  <si>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</si>
  <si>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</si>
  <si>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</si>
  <si>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</si>
  <si>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</si>
  <si>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</si>
  <si>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</si>
  <si>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</si>
  <si>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</si>
  <si>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</si>
  <si>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계약현황공개</t>
    <phoneticPr fontId="4" type="noConversion"/>
  </si>
  <si>
    <t>수의계약현황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</si>
  <si>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</si>
  <si>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</si>
  <si>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</si>
  <si>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</si>
  <si>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</si>
  <si>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</si>
  <si>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</si>
  <si>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</si>
  <si>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</si>
  <si>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</si>
  <si>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</si>
  <si>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</si>
  <si>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</si>
  <si>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</si>
  <si>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</si>
  <si>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4" type="noConversion"/>
  </si>
  <si>
    <t>대표자</t>
    <phoneticPr fontId="4" type="noConversion"/>
  </si>
  <si>
    <t>-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</si>
  <si>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</si>
  <si>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</si>
  <si>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</si>
  <si>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</si>
  <si>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</si>
  <si>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</si>
  <si>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</si>
  <si>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</si>
  <si>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</si>
  <si>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</si>
  <si>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</si>
  <si>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</si>
  <si>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</si>
  <si>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</si>
  <si>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</si>
  <si>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</si>
  <si>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</si>
  <si>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</si>
  <si>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</si>
  <si>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</si>
  <si>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</si>
  <si>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</si>
  <si>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</si>
  <si>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</si>
  <si>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</si>
  <si>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</si>
  <si>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</si>
  <si>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</si>
  <si>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</si>
  <si>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</si>
  <si>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</si>
  <si>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</si>
  <si>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</si>
  <si>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</si>
  <si>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</si>
  <si>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계약기간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</si>
  <si>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</si>
  <si>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</si>
  <si>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</si>
  <si>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</si>
  <si>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</si>
  <si>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</si>
  <si>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</si>
  <si>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</si>
  <si>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비고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</si>
  <si>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</si>
  <si>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</si>
  <si>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</si>
  <si>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</si>
  <si>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</si>
  <si>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</si>
  <si>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</si>
  <si>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중원청소년수련관</t>
  </si>
  <si>
    <t>중원청소년수련관</t>
    <phoneticPr fontId="4" type="noConversion"/>
  </si>
  <si>
    <t>계약율(%)</t>
  </si>
  <si>
    <t>입찰현황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</si>
  <si>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</si>
  <si>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</si>
  <si>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</si>
  <si>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</si>
  <si>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</si>
  <si>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</si>
  <si>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</si>
  <si>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개찰현황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</si>
  <si>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</si>
  <si>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</si>
  <si>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</si>
  <si>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계약방법</t>
    <phoneticPr fontId="4" type="noConversion"/>
  </si>
  <si>
    <t>개찰일시</t>
    <phoneticPr fontId="4" type="noConversion"/>
  </si>
  <si>
    <t>입찰참여업체</t>
    <phoneticPr fontId="4" type="noConversion"/>
  </si>
  <si>
    <t>예정가격</t>
    <phoneticPr fontId="4" type="noConversion"/>
  </si>
  <si>
    <t>낙찰하한율</t>
    <phoneticPr fontId="4" type="noConversion"/>
  </si>
  <si>
    <t>낙찰예정자</t>
    <phoneticPr fontId="4" type="noConversion"/>
  </si>
  <si>
    <t>투찰율</t>
    <phoneticPr fontId="4" type="noConversion"/>
  </si>
  <si>
    <t>투찰금액</t>
    <phoneticPr fontId="4" type="noConversion"/>
  </si>
  <si>
    <t>비고</t>
    <phoneticPr fontId="4" type="noConversion"/>
  </si>
  <si>
    <t>중원청소년수련관</t>
    <phoneticPr fontId="4" type="noConversion"/>
  </si>
  <si>
    <t>-</t>
    <phoneticPr fontId="4" type="noConversion"/>
  </si>
  <si>
    <t>용역명</t>
    <phoneticPr fontId="4" type="noConversion"/>
  </si>
  <si>
    <t>예산액
(단위:천원)</t>
    <phoneticPr fontId="4" type="noConversion"/>
  </si>
  <si>
    <t>㈜케이티</t>
    <phoneticPr fontId="30" type="noConversion"/>
  </si>
  <si>
    <t>중원청소년수련관</t>
    <phoneticPr fontId="4" type="noConversion"/>
  </si>
  <si>
    <t>해당사항없음</t>
    <phoneticPr fontId="4" type="noConversion"/>
  </si>
  <si>
    <t>- 해당사항 없음 -</t>
    <phoneticPr fontId="4" type="noConversion"/>
  </si>
  <si>
    <t>㈜한창</t>
    <phoneticPr fontId="30" type="noConversion"/>
  </si>
  <si>
    <t>시설명</t>
    <phoneticPr fontId="4" type="noConversion"/>
  </si>
  <si>
    <t>2021.12.24.</t>
    <phoneticPr fontId="4" type="noConversion"/>
  </si>
  <si>
    <t>㈜하이클로</t>
    <phoneticPr fontId="30" type="noConversion"/>
  </si>
  <si>
    <t>㈜바로엘리베이터</t>
    <phoneticPr fontId="30" type="noConversion"/>
  </si>
  <si>
    <t>성남소방전기㈜</t>
    <phoneticPr fontId="30" type="noConversion"/>
  </si>
  <si>
    <t>2021.12.20.</t>
    <phoneticPr fontId="4" type="noConversion"/>
  </si>
  <si>
    <t>㈜케이티</t>
    <phoneticPr fontId="30" type="noConversion"/>
  </si>
  <si>
    <t>(주)에스원 성남</t>
    <phoneticPr fontId="30" type="noConversion"/>
  </si>
  <si>
    <t>다온정보</t>
    <phoneticPr fontId="30" type="noConversion"/>
  </si>
  <si>
    <t>㈜현대렌탈케어</t>
    <phoneticPr fontId="30" type="noConversion"/>
  </si>
  <si>
    <t>대한민국 보훈복지재단</t>
    <phoneticPr fontId="30" type="noConversion"/>
  </si>
  <si>
    <t>㈜한창</t>
    <phoneticPr fontId="30" type="noConversion"/>
  </si>
  <si>
    <t>㈜하이클로</t>
    <phoneticPr fontId="30" type="noConversion"/>
  </si>
  <si>
    <t>2022.01.01.</t>
    <phoneticPr fontId="30" type="noConversion"/>
  </si>
  <si>
    <t>2022.12.31.</t>
    <phoneticPr fontId="30" type="noConversion"/>
  </si>
  <si>
    <t>2021.12.21.</t>
    <phoneticPr fontId="4" type="noConversion"/>
  </si>
  <si>
    <t>2022.1.1</t>
    <phoneticPr fontId="30" type="noConversion"/>
  </si>
  <si>
    <t>2022.1.31.</t>
    <phoneticPr fontId="4" type="noConversion"/>
  </si>
  <si>
    <t>2021.12.27.</t>
    <phoneticPr fontId="4" type="noConversion"/>
  </si>
  <si>
    <t>2022.01.01.</t>
    <phoneticPr fontId="30" type="noConversion"/>
  </si>
  <si>
    <t>2022.12.31.</t>
    <phoneticPr fontId="30" type="noConversion"/>
  </si>
  <si>
    <t>2021.12.15.</t>
    <phoneticPr fontId="4" type="noConversion"/>
  </si>
  <si>
    <t>2022.01.01.</t>
    <phoneticPr fontId="4" type="noConversion"/>
  </si>
  <si>
    <t>2022.12.31.</t>
    <phoneticPr fontId="30" type="noConversion"/>
  </si>
  <si>
    <t>해당없음</t>
    <phoneticPr fontId="4" type="noConversion"/>
  </si>
  <si>
    <t>2021.12.28.</t>
    <phoneticPr fontId="4" type="noConversion"/>
  </si>
  <si>
    <t>2022.1.1.</t>
    <phoneticPr fontId="30" type="noConversion"/>
  </si>
  <si>
    <t>2022.12.31</t>
    <phoneticPr fontId="30" type="noConversion"/>
  </si>
  <si>
    <t>2021.12.23.</t>
    <phoneticPr fontId="4" type="noConversion"/>
  </si>
  <si>
    <t>엠지엠</t>
    <phoneticPr fontId="30" type="noConversion"/>
  </si>
  <si>
    <t>2022.1.10.</t>
    <phoneticPr fontId="30" type="noConversion"/>
  </si>
  <si>
    <t>2021.12.23.</t>
    <phoneticPr fontId="4" type="noConversion"/>
  </si>
  <si>
    <t>2022.01.01.</t>
    <phoneticPr fontId="30" type="noConversion"/>
  </si>
  <si>
    <t>기계실 정수위 조절밸브 교체 공사</t>
    <phoneticPr fontId="4" type="noConversion"/>
  </si>
  <si>
    <t>서라벌산업개발</t>
    <phoneticPr fontId="4" type="noConversion"/>
  </si>
  <si>
    <t>2022.01.25</t>
    <phoneticPr fontId="4" type="noConversion"/>
  </si>
  <si>
    <t>2022.01.28.</t>
    <phoneticPr fontId="4" type="noConversion"/>
  </si>
  <si>
    <t>2022.02.11.</t>
    <phoneticPr fontId="4" type="noConversion"/>
  </si>
  <si>
    <t>2022.02.15.</t>
    <phoneticPr fontId="4" type="noConversion"/>
  </si>
  <si>
    <t>기계실 정수위 조절밸브 교체 공사</t>
    <phoneticPr fontId="30" type="noConversion"/>
  </si>
  <si>
    <t>서라벌산업개발</t>
    <phoneticPr fontId="30" type="noConversion"/>
  </si>
  <si>
    <t>2022. 인터넷망 사용료(연간계약)-1월사용분</t>
    <phoneticPr fontId="30" type="noConversion"/>
  </si>
  <si>
    <t>2021.12.23.</t>
    <phoneticPr fontId="4" type="noConversion"/>
  </si>
  <si>
    <t>2022.12.31.</t>
    <phoneticPr fontId="30" type="noConversion"/>
  </si>
  <si>
    <t>2022.2.17.</t>
    <phoneticPr fontId="4" type="noConversion"/>
  </si>
  <si>
    <t>2022. 인터넷전화 사용료(연간계약)-1월사용분</t>
    <phoneticPr fontId="30" type="noConversion"/>
  </si>
  <si>
    <t xml:space="preserve">2022. 소방시설 위탁관리(연간계약)-2월분 </t>
    <phoneticPr fontId="30" type="noConversion"/>
  </si>
  <si>
    <t>2022.2.25.</t>
    <phoneticPr fontId="4" type="noConversion"/>
  </si>
  <si>
    <t>2022. 차염발생장치 위탁대행비-2월분</t>
    <phoneticPr fontId="30" type="noConversion"/>
  </si>
  <si>
    <t>2022.2.28.</t>
    <phoneticPr fontId="4" type="noConversion"/>
  </si>
  <si>
    <t>2022. 무인경비시스템(연간계약)-2월분</t>
    <phoneticPr fontId="30" type="noConversion"/>
  </si>
  <si>
    <t>2022. 승강기 위탁관리(연간계약)-2월분</t>
    <phoneticPr fontId="30" type="noConversion"/>
  </si>
  <si>
    <t>2022. 승강기 위탁관리(연간계약)-2월분</t>
    <phoneticPr fontId="30" type="noConversion"/>
  </si>
  <si>
    <t>2022. 환경위생(공기청정기) 위탁관리(연간계약)-2월분</t>
    <phoneticPr fontId="30" type="noConversion"/>
  </si>
  <si>
    <t>2022.3.4.</t>
    <phoneticPr fontId="4" type="noConversion"/>
  </si>
  <si>
    <t>2022. 방역 소독실시(연간계약)-2월분</t>
    <phoneticPr fontId="30" type="noConversion"/>
  </si>
  <si>
    <t>2022.3.4.</t>
    <phoneticPr fontId="4" type="noConversion"/>
  </si>
  <si>
    <t>2022. 환경위생 위탁관리(연간계약)-2월분</t>
    <phoneticPr fontId="30" type="noConversion"/>
  </si>
  <si>
    <t>2022. 환경위생 위탁관리(연간계약)-2월분</t>
    <phoneticPr fontId="30" type="noConversion"/>
  </si>
  <si>
    <t>2022. 방과후아카데미 급식(연간계약)-2월분</t>
    <phoneticPr fontId="30" type="noConversion"/>
  </si>
  <si>
    <t>2022. 방과후아카데미 급식(연간계약)-2월분</t>
    <phoneticPr fontId="30" type="noConversion"/>
  </si>
  <si>
    <t>해당사항 없음</t>
    <phoneticPr fontId="4" type="noConversion"/>
  </si>
  <si>
    <t>평화학교 초중등 워크북 제작</t>
  </si>
  <si>
    <t>수의단가</t>
  </si>
  <si>
    <t>A4 책자</t>
  </si>
  <si>
    <t>개</t>
  </si>
  <si>
    <t>중원수련관</t>
  </si>
  <si>
    <t>이정선</t>
  </si>
  <si>
    <t>031-729-9358</t>
  </si>
  <si>
    <t>수련관 홍보물품 구입제작</t>
  </si>
  <si>
    <t>커피 그라인더 등</t>
  </si>
  <si>
    <t>장은지</t>
  </si>
  <si>
    <t>031-729-9353</t>
  </si>
  <si>
    <t xml:space="preserve"> 「Green 유니버스」 메타버스 가상공간 제작</t>
    <phoneticPr fontId="4" type="noConversion"/>
  </si>
  <si>
    <t>수의</t>
    <phoneticPr fontId="4" type="noConversion"/>
  </si>
  <si>
    <t>중원</t>
    <phoneticPr fontId="4" type="noConversion"/>
  </si>
  <si>
    <t>장은지</t>
    <phoneticPr fontId="4" type="noConversion"/>
  </si>
  <si>
    <t>031-729-9353</t>
    <phoneticPr fontId="4" type="noConversion"/>
  </si>
  <si>
    <t>본부</t>
    <phoneticPr fontId="4" type="noConversion"/>
  </si>
  <si>
    <t>썸썸스페이스 예비창업팀[빅거츠] UI UX 웹디자인 계약</t>
    <phoneticPr fontId="4" type="noConversion"/>
  </si>
  <si>
    <t>천은희</t>
    <phoneticPr fontId="4" type="noConversion"/>
  </si>
  <si>
    <t>010-6297-9580</t>
    <phoneticPr fontId="4" type="noConversion"/>
  </si>
  <si>
    <t>2022. 시설관리 용역(연간계약)-2월분</t>
    <phoneticPr fontId="30" type="noConversion"/>
  </si>
  <si>
    <t>2022.3.2.</t>
    <phoneticPr fontId="4" type="noConversion"/>
  </si>
  <si>
    <t>2022. 사무용복합기 임대차(연간계약)-2월분</t>
    <phoneticPr fontId="30" type="noConversion"/>
  </si>
  <si>
    <t>2022.2.28.</t>
    <phoneticPr fontId="4" type="noConversion"/>
  </si>
  <si>
    <t>2022.3.7.</t>
    <phoneticPr fontId="4" type="noConversion"/>
  </si>
  <si>
    <t>2022. 복합기 임차(연간계약)-2월분</t>
    <phoneticPr fontId="30" type="noConversion"/>
  </si>
  <si>
    <t>2022. 방과후아카데미 복합기 임대차(연간계약)-2월분</t>
    <phoneticPr fontId="30" type="noConversion"/>
  </si>
  <si>
    <t>2022. 방과후아카데미 복합기 임대차(연간계약)-2월분</t>
    <phoneticPr fontId="30" type="noConversion"/>
  </si>
  <si>
    <t>2022. 방과후아카데미 공기청정기 위탁관리(연간계약)-2월분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</si>
</sst>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###,##0"/>
    <numFmt numFmtId="177" formatCode="#,##0_ "/>
    <numFmt numFmtId="178" formatCode="m&quot;월&quot;\ d&quot;일&quot;;@"/>
  </numFmts>
  <fonts count="32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3"/>
      <color rgb="FF000000"/>
      <name val="굴림체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b/>
      <sz val="13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sz val="11"/>
      <color rgb="FF000000"/>
      <name val="굴림체"/>
      <family val="3"/>
      <charset val="129"/>
    </font>
    <font>
      <b/>
      <sz val="12"/>
      <color rgb="FF000000"/>
      <name val="굴림체"/>
      <family val="3"/>
      <charset val="129"/>
    </font>
    <font>
      <sz val="9"/>
      <color theme="1"/>
      <name val="새굴림"/>
      <family val="1"/>
      <charset val="129"/>
    </font>
    <font>
      <sz val="9"/>
      <name val="새굴림"/>
      <family val="1"/>
      <charset val="129"/>
    </font>
    <font>
      <sz val="11"/>
      <name val="새굴림"/>
      <family val="1"/>
      <charset val="129"/>
    </font>
    <font>
      <sz val="9"/>
      <color indexed="63"/>
      <name val="새굴림"/>
      <family val="1"/>
      <charset val="129"/>
    </font>
    <font>
      <sz val="9"/>
      <name val="굴림체"/>
      <family val="3"/>
      <charset val="129"/>
    </font>
    <font>
      <sz val="9"/>
      <color indexed="63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10"/>
      <name val="돋움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60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189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1" fillId="0" borderId="0" xfId="0" applyFont="1" applyBorder="1" applyAlignment="1">
      <alignment horizontal="center" vertical="center"/>
    </xf>
    <xf numFmtId="9" fontId="12" fillId="0" borderId="5" xfId="0" applyNumberFormat="1" applyFont="1" applyBorder="1" applyAlignment="1">
      <alignment horizontal="center" vertical="center" shrinkToFit="1"/>
    </xf>
    <xf numFmtId="14" fontId="12" fillId="0" borderId="5" xfId="0" applyNumberFormat="1" applyFont="1" applyBorder="1" applyAlignment="1">
      <alignment horizontal="center" vertical="center" shrinkToFit="1"/>
    </xf>
    <xf numFmtId="3" fontId="12" fillId="0" borderId="5" xfId="0" applyNumberFormat="1" applyFont="1" applyBorder="1" applyAlignment="1">
      <alignment horizontal="right" vertical="center" shrinkToFit="1"/>
    </xf>
    <xf numFmtId="0" fontId="0" fillId="0" borderId="0" xfId="0"/>
    <xf numFmtId="0" fontId="12" fillId="0" borderId="22" xfId="0" applyFont="1" applyBorder="1" applyAlignment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3" fontId="12" fillId="0" borderId="22" xfId="0" applyNumberFormat="1" applyFont="1" applyBorder="1" applyAlignment="1">
      <alignment horizontal="right" vertical="center" shrinkToFi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7" fillId="0" borderId="22" xfId="0" applyFont="1" applyBorder="1" applyAlignment="1">
      <alignment horizontal="center" vertical="center" shrinkToFit="1"/>
    </xf>
    <xf numFmtId="0" fontId="16" fillId="2" borderId="24" xfId="0" applyFont="1" applyFill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shrinkToFit="1"/>
    </xf>
    <xf numFmtId="0" fontId="16" fillId="2" borderId="24" xfId="0" applyFont="1" applyFill="1" applyBorder="1" applyAlignment="1">
      <alignment horizontal="center" vertical="center" shrinkToFit="1"/>
    </xf>
    <xf numFmtId="0" fontId="18" fillId="0" borderId="25" xfId="0" applyFont="1" applyBorder="1" applyAlignment="1">
      <alignment horizontal="center" vertical="center" shrinkToFi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78" fontId="21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6" fillId="0" borderId="2" xfId="0" applyNumberFormat="1" applyFont="1" applyFill="1" applyBorder="1" applyAlignment="1" applyProtection="1">
      <alignment horizontal="center" vertical="center"/>
    </xf>
    <xf numFmtId="0" fontId="27" fillId="0" borderId="2" xfId="0" applyFont="1" applyBorder="1" applyAlignment="1">
      <alignment horizontal="left" vertical="center" wrapText="1"/>
    </xf>
    <xf numFmtId="0" fontId="24" fillId="0" borderId="2" xfId="0" applyFont="1" applyBorder="1" applyAlignment="1" applyProtection="1">
      <alignment horizontal="center" vertical="center" wrapText="1"/>
    </xf>
    <xf numFmtId="0" fontId="26" fillId="0" borderId="2" xfId="0" quotePrefix="1" applyNumberFormat="1" applyFont="1" applyFill="1" applyBorder="1" applyAlignment="1" applyProtection="1">
      <alignment horizontal="center" vertical="center"/>
    </xf>
    <xf numFmtId="176" fontId="25" fillId="0" borderId="2" xfId="0" applyNumberFormat="1" applyFont="1" applyBorder="1" applyAlignment="1" applyProtection="1">
      <alignment horizontal="center" vertical="center" wrapText="1"/>
    </xf>
    <xf numFmtId="0" fontId="25" fillId="0" borderId="2" xfId="0" applyFont="1" applyBorder="1" applyAlignment="1" applyProtection="1">
      <alignment horizontal="center" vertical="center"/>
    </xf>
    <xf numFmtId="0" fontId="24" fillId="0" borderId="2" xfId="0" applyFont="1" applyBorder="1" applyAlignment="1" applyProtection="1">
      <alignment horizontal="center" vertical="center"/>
    </xf>
    <xf numFmtId="0" fontId="26" fillId="0" borderId="2" xfId="0" applyNumberFormat="1" applyFont="1" applyFill="1" applyBorder="1" applyAlignment="1" applyProtection="1">
      <alignment horizontal="center"/>
    </xf>
    <xf numFmtId="0" fontId="29" fillId="0" borderId="2" xfId="0" quotePrefix="1" applyNumberFormat="1" applyFont="1" applyFill="1" applyBorder="1" applyAlignment="1" applyProtection="1">
      <alignment horizontal="center" vertical="center" shrinkToFit="1"/>
    </xf>
    <xf numFmtId="0" fontId="29" fillId="0" borderId="2" xfId="0" applyNumberFormat="1" applyFont="1" applyFill="1" applyBorder="1" applyAlignment="1" applyProtection="1">
      <alignment horizontal="center" vertical="center" wrapText="1" shrinkToFit="1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0" fillId="4" borderId="0" xfId="0" applyFill="1"/>
    <xf numFmtId="0" fontId="5" fillId="0" borderId="0" xfId="0" applyNumberFormat="1" applyFont="1" applyFill="1" applyBorder="1" applyAlignment="1" applyProtection="1">
      <alignment horizontal="center" vertical="center"/>
    </xf>
    <xf numFmtId="0" fontId="24" fillId="0" borderId="2" xfId="0" quotePrefix="1" applyFont="1" applyBorder="1" applyAlignment="1" applyProtection="1">
      <alignment horizontal="center" vertical="center" wrapText="1"/>
    </xf>
    <xf numFmtId="0" fontId="28" fillId="0" borderId="2" xfId="0" quotePrefix="1" applyFont="1" applyBorder="1" applyAlignment="1" applyProtection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21" fillId="0" borderId="13" xfId="0" applyNumberFormat="1" applyFont="1" applyFill="1" applyBorder="1" applyAlignment="1" applyProtection="1">
      <alignment horizontal="center" vertical="center"/>
    </xf>
    <xf numFmtId="177" fontId="20" fillId="0" borderId="14" xfId="0" applyNumberFormat="1" applyFont="1" applyBorder="1" applyAlignment="1">
      <alignment horizontal="left" vertical="center" shrinkToFit="1"/>
    </xf>
    <xf numFmtId="0" fontId="22" fillId="0" borderId="14" xfId="0" quotePrefix="1" applyNumberFormat="1" applyFont="1" applyFill="1" applyBorder="1" applyAlignment="1" applyProtection="1">
      <alignment horizontal="center" vertical="center"/>
    </xf>
    <xf numFmtId="176" fontId="23" fillId="0" borderId="14" xfId="0" applyNumberFormat="1" applyFont="1" applyBorder="1" applyAlignment="1" applyProtection="1">
      <alignment horizontal="center" vertical="center" wrapText="1"/>
    </xf>
    <xf numFmtId="0" fontId="23" fillId="0" borderId="14" xfId="0" applyFont="1" applyBorder="1" applyAlignment="1" applyProtection="1">
      <alignment horizontal="center" vertical="center"/>
    </xf>
    <xf numFmtId="177" fontId="20" fillId="0" borderId="15" xfId="0" applyNumberFormat="1" applyFont="1" applyFill="1" applyBorder="1" applyAlignment="1">
      <alignment horizontal="center" vertical="center"/>
    </xf>
    <xf numFmtId="177" fontId="8" fillId="4" borderId="2" xfId="0" applyNumberFormat="1" applyFont="1" applyFill="1" applyBorder="1" applyAlignment="1">
      <alignment horizontal="center" vertical="center" wrapText="1"/>
    </xf>
    <xf numFmtId="0" fontId="24" fillId="4" borderId="2" xfId="0" applyNumberFormat="1" applyFont="1" applyFill="1" applyBorder="1" applyAlignment="1" applyProtection="1">
      <alignment horizontal="center" vertical="center"/>
    </xf>
    <xf numFmtId="0" fontId="24" fillId="4" borderId="2" xfId="0" quotePrefix="1" applyNumberFormat="1" applyFont="1" applyFill="1" applyBorder="1" applyAlignment="1" applyProtection="1">
      <alignment horizontal="center" vertical="center"/>
    </xf>
    <xf numFmtId="49" fontId="8" fillId="4" borderId="2" xfId="0" applyNumberFormat="1" applyFont="1" applyFill="1" applyBorder="1" applyAlignment="1" applyProtection="1">
      <alignment horizontal="center" vertical="center"/>
    </xf>
    <xf numFmtId="41" fontId="8" fillId="4" borderId="2" xfId="1" applyFont="1" applyFill="1" applyBorder="1" applyAlignment="1">
      <alignment vertical="center"/>
    </xf>
    <xf numFmtId="0" fontId="6" fillId="4" borderId="0" xfId="0" applyNumberFormat="1" applyFont="1" applyFill="1" applyBorder="1" applyAlignment="1" applyProtection="1">
      <alignment horizontal="left" vertical="center"/>
    </xf>
    <xf numFmtId="0" fontId="5" fillId="4" borderId="0" xfId="0" applyNumberFormat="1" applyFont="1" applyFill="1" applyBorder="1" applyAlignment="1" applyProtection="1">
      <alignment horizontal="center" vertical="center"/>
    </xf>
    <xf numFmtId="0" fontId="7" fillId="4" borderId="0" xfId="0" applyNumberFormat="1" applyFont="1" applyFill="1" applyBorder="1" applyAlignment="1" applyProtection="1">
      <alignment horizontal="center" vertical="center"/>
    </xf>
    <xf numFmtId="49" fontId="8" fillId="4" borderId="2" xfId="0" applyNumberFormat="1" applyFont="1" applyFill="1" applyBorder="1" applyAlignment="1" applyProtection="1">
      <alignment horizontal="center" vertical="center" wrapText="1"/>
    </xf>
    <xf numFmtId="0" fontId="0" fillId="4" borderId="0" xfId="0" applyNumberFormat="1" applyFont="1" applyFill="1" applyBorder="1" applyAlignment="1" applyProtection="1"/>
    <xf numFmtId="0" fontId="10" fillId="4" borderId="0" xfId="0" applyNumberFormat="1" applyFont="1" applyFill="1" applyBorder="1" applyAlignment="1" applyProtection="1">
      <alignment horizontal="center" vertical="center"/>
    </xf>
    <xf numFmtId="0" fontId="8" fillId="4" borderId="2" xfId="0" applyNumberFormat="1" applyFont="1" applyFill="1" applyBorder="1" applyAlignment="1" applyProtection="1">
      <alignment horizontal="center" vertical="center"/>
    </xf>
    <xf numFmtId="0" fontId="9" fillId="4" borderId="0" xfId="0" applyNumberFormat="1" applyFont="1" applyFill="1" applyBorder="1" applyAlignment="1" applyProtection="1">
      <alignment horizontal="center"/>
    </xf>
    <xf numFmtId="41" fontId="11" fillId="0" borderId="0" xfId="1" applyFont="1" applyBorder="1" applyAlignment="1">
      <alignment horizontal="center" vertical="center"/>
    </xf>
    <xf numFmtId="41" fontId="0" fillId="0" borderId="0" xfId="1" applyFont="1" applyAlignment="1"/>
    <xf numFmtId="41" fontId="11" fillId="0" borderId="0" xfId="1" applyFont="1" applyBorder="1" applyAlignment="1">
      <alignment horizontal="right" vertical="center"/>
    </xf>
    <xf numFmtId="41" fontId="0" fillId="0" borderId="0" xfId="1" applyFont="1" applyAlignment="1">
      <alignment horizontal="right"/>
    </xf>
    <xf numFmtId="0" fontId="27" fillId="4" borderId="12" xfId="0" applyFont="1" applyFill="1" applyBorder="1" applyAlignment="1">
      <alignment horizontal="center" vertical="center" wrapText="1"/>
    </xf>
    <xf numFmtId="41" fontId="27" fillId="4" borderId="12" xfId="1" applyFont="1" applyFill="1" applyBorder="1" applyAlignment="1">
      <alignment horizontal="center" vertical="center" wrapText="1"/>
    </xf>
    <xf numFmtId="0" fontId="27" fillId="4" borderId="12" xfId="0" applyFont="1" applyFill="1" applyBorder="1" applyAlignment="1">
      <alignment horizontal="center" vertical="center"/>
    </xf>
    <xf numFmtId="0" fontId="27" fillId="3" borderId="51" xfId="0" applyFont="1" applyFill="1" applyBorder="1" applyAlignment="1">
      <alignment horizontal="center" vertical="center" wrapText="1"/>
    </xf>
    <xf numFmtId="0" fontId="27" fillId="3" borderId="51" xfId="0" applyFont="1" applyFill="1" applyBorder="1" applyAlignment="1">
      <alignment horizontal="center" vertical="center"/>
    </xf>
    <xf numFmtId="41" fontId="27" fillId="3" borderId="51" xfId="1" applyFont="1" applyFill="1" applyBorder="1" applyAlignment="1">
      <alignment horizontal="center" vertical="center" wrapText="1"/>
    </xf>
    <xf numFmtId="0" fontId="31" fillId="4" borderId="12" xfId="0" applyFont="1" applyFill="1" applyBorder="1" applyAlignment="1">
      <alignment horizontal="center" vertical="center"/>
    </xf>
    <xf numFmtId="0" fontId="31" fillId="4" borderId="12" xfId="0" applyFont="1" applyFill="1" applyBorder="1" applyAlignment="1">
      <alignment horizontal="center" vertical="center" wrapText="1"/>
    </xf>
    <xf numFmtId="41" fontId="31" fillId="4" borderId="12" xfId="1" applyFont="1" applyFill="1" applyBorder="1" applyAlignment="1">
      <alignment horizontal="center" vertical="center" wrapText="1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8" fillId="4" borderId="2" xfId="0" applyFont="1" applyFill="1" applyBorder="1" applyAlignment="1">
      <alignment vertical="center"/>
    </xf>
    <xf numFmtId="0" fontId="24" fillId="4" borderId="2" xfId="0" applyFont="1" applyFill="1" applyBorder="1" applyAlignment="1">
      <alignment horizontal="center" vertical="center"/>
    </xf>
    <xf numFmtId="41" fontId="24" fillId="4" borderId="2" xfId="1" applyFont="1" applyFill="1" applyBorder="1" applyAlignment="1">
      <alignment vertical="center"/>
    </xf>
    <xf numFmtId="0" fontId="24" fillId="4" borderId="2" xfId="0" applyFont="1" applyFill="1" applyBorder="1" applyAlignment="1">
      <alignment horizontal="left" vertical="center" shrinkToFit="1"/>
    </xf>
    <xf numFmtId="0" fontId="8" fillId="4" borderId="2" xfId="0" applyFont="1" applyFill="1" applyBorder="1" applyAlignment="1">
      <alignment vertical="center" shrinkToFit="1"/>
    </xf>
    <xf numFmtId="0" fontId="8" fillId="4" borderId="2" xfId="0" applyFont="1" applyFill="1" applyBorder="1" applyAlignment="1">
      <alignment horizontal="center" vertical="center"/>
    </xf>
    <xf numFmtId="177" fontId="8" fillId="4" borderId="2" xfId="0" quotePrefix="1" applyNumberFormat="1" applyFont="1" applyFill="1" applyBorder="1" applyAlignment="1">
      <alignment horizontal="center" vertical="center" wrapText="1"/>
    </xf>
    <xf numFmtId="0" fontId="27" fillId="2" borderId="52" xfId="0" applyFont="1" applyFill="1" applyBorder="1" applyAlignment="1">
      <alignment horizontal="center" vertical="center" wrapText="1"/>
    </xf>
    <xf numFmtId="0" fontId="27" fillId="2" borderId="53" xfId="0" applyFont="1" applyFill="1" applyBorder="1" applyAlignment="1">
      <alignment horizontal="center" vertical="center" wrapText="1"/>
    </xf>
    <xf numFmtId="41" fontId="27" fillId="2" borderId="53" xfId="1" applyFont="1" applyFill="1" applyBorder="1" applyAlignment="1">
      <alignment horizontal="center" vertical="center" wrapText="1"/>
    </xf>
    <xf numFmtId="41" fontId="27" fillId="2" borderId="53" xfId="1" applyFont="1" applyFill="1" applyBorder="1" applyAlignment="1">
      <alignment horizontal="right" vertical="center" wrapText="1"/>
    </xf>
    <xf numFmtId="0" fontId="27" fillId="2" borderId="53" xfId="0" applyFont="1" applyFill="1" applyBorder="1" applyAlignment="1">
      <alignment horizontal="center" vertical="center"/>
    </xf>
    <xf numFmtId="0" fontId="27" fillId="2" borderId="54" xfId="0" applyFont="1" applyFill="1" applyBorder="1" applyAlignment="1">
      <alignment horizontal="center" vertical="center"/>
    </xf>
    <xf numFmtId="41" fontId="27" fillId="4" borderId="59" xfId="256" applyFont="1" applyFill="1" applyBorder="1" applyAlignment="1">
      <alignment horizontal="center" vertical="center" wrapText="1"/>
    </xf>
    <xf numFmtId="41" fontId="27" fillId="4" borderId="59" xfId="256" applyFont="1" applyFill="1" applyBorder="1" applyAlignment="1">
      <alignment horizontal="right" vertical="center" wrapText="1"/>
    </xf>
    <xf numFmtId="0" fontId="27" fillId="4" borderId="58" xfId="0" applyFont="1" applyFill="1" applyBorder="1" applyAlignment="1">
      <alignment horizontal="center" vertical="center" wrapText="1"/>
    </xf>
    <xf numFmtId="41" fontId="27" fillId="4" borderId="56" xfId="256" applyFont="1" applyFill="1" applyBorder="1" applyAlignment="1">
      <alignment horizontal="right" vertical="center" wrapText="1"/>
    </xf>
    <xf numFmtId="41" fontId="31" fillId="3" borderId="53" xfId="1" applyFont="1" applyFill="1" applyBorder="1" applyAlignment="1">
      <alignment horizontal="center" vertical="center" wrapText="1"/>
    </xf>
    <xf numFmtId="0" fontId="31" fillId="4" borderId="35" xfId="0" applyFont="1" applyFill="1" applyBorder="1" applyAlignment="1">
      <alignment horizontal="center" vertical="center"/>
    </xf>
    <xf numFmtId="0" fontId="27" fillId="4" borderId="55" xfId="0" applyFont="1" applyFill="1" applyBorder="1" applyAlignment="1">
      <alignment horizontal="center" vertical="center" wrapText="1"/>
    </xf>
    <xf numFmtId="0" fontId="0" fillId="4" borderId="57" xfId="0" applyFont="1" applyFill="1" applyBorder="1"/>
    <xf numFmtId="0" fontId="27" fillId="4" borderId="59" xfId="0" quotePrefix="1" applyFont="1" applyFill="1" applyBorder="1" applyAlignment="1">
      <alignment horizontal="center" vertical="center" wrapText="1"/>
    </xf>
    <xf numFmtId="0" fontId="0" fillId="4" borderId="60" xfId="0" applyFont="1" applyFill="1" applyBorder="1"/>
    <xf numFmtId="0" fontId="27" fillId="4" borderId="59" xfId="0" applyFont="1" applyFill="1" applyBorder="1" applyAlignment="1">
      <alignment horizontal="center" vertical="center" wrapText="1"/>
    </xf>
    <xf numFmtId="41" fontId="27" fillId="4" borderId="56" xfId="256" applyFont="1" applyFill="1" applyBorder="1" applyAlignment="1">
      <alignment horizontal="center" vertical="center" wrapText="1"/>
    </xf>
    <xf numFmtId="0" fontId="31" fillId="4" borderId="14" xfId="0" applyFont="1" applyFill="1" applyBorder="1" applyAlignment="1">
      <alignment horizontal="center" vertical="center"/>
    </xf>
    <xf numFmtId="0" fontId="27" fillId="4" borderId="56" xfId="0" applyFont="1" applyFill="1" applyBorder="1" applyAlignment="1">
      <alignment horizontal="center" vertical="center" wrapText="1"/>
    </xf>
    <xf numFmtId="41" fontId="31" fillId="4" borderId="14" xfId="1" applyFont="1" applyFill="1" applyBorder="1" applyAlignment="1">
      <alignment horizontal="center" vertical="center" wrapText="1"/>
    </xf>
    <xf numFmtId="0" fontId="31" fillId="4" borderId="26" xfId="0" applyFont="1" applyFill="1" applyBorder="1" applyAlignment="1">
      <alignment horizontal="center" vertical="center"/>
    </xf>
    <xf numFmtId="0" fontId="27" fillId="4" borderId="59" xfId="0" applyFont="1" applyFill="1" applyBorder="1" applyAlignment="1">
      <alignment horizontal="center" vertical="center"/>
    </xf>
    <xf numFmtId="0" fontId="31" fillId="4" borderId="13" xfId="0" applyFont="1" applyFill="1" applyBorder="1" applyAlignment="1">
      <alignment horizontal="center" vertical="center"/>
    </xf>
    <xf numFmtId="0" fontId="31" fillId="4" borderId="14" xfId="0" applyFont="1" applyFill="1" applyBorder="1" applyAlignment="1">
      <alignment horizontal="center" vertical="center" wrapText="1"/>
    </xf>
    <xf numFmtId="0" fontId="27" fillId="4" borderId="56" xfId="0" applyFont="1" applyFill="1" applyBorder="1" applyAlignment="1">
      <alignment horizontal="center" vertical="center"/>
    </xf>
    <xf numFmtId="0" fontId="31" fillId="3" borderId="52" xfId="0" applyFont="1" applyFill="1" applyBorder="1" applyAlignment="1">
      <alignment horizontal="center" vertical="center"/>
    </xf>
    <xf numFmtId="0" fontId="31" fillId="3" borderId="53" xfId="0" applyFont="1" applyFill="1" applyBorder="1" applyAlignment="1">
      <alignment horizontal="center" vertical="center" wrapText="1"/>
    </xf>
    <xf numFmtId="0" fontId="31" fillId="3" borderId="53" xfId="0" applyFont="1" applyFill="1" applyBorder="1" applyAlignment="1">
      <alignment horizontal="center" vertical="center"/>
    </xf>
    <xf numFmtId="0" fontId="31" fillId="3" borderId="54" xfId="0" applyFont="1" applyFill="1" applyBorder="1" applyAlignment="1">
      <alignment horizontal="center" vertical="center"/>
    </xf>
    <xf numFmtId="0" fontId="31" fillId="4" borderId="15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5" fillId="4" borderId="0" xfId="0" applyNumberFormat="1" applyFont="1" applyFill="1" applyBorder="1" applyAlignment="1" applyProtection="1">
      <alignment horizontal="center" vertical="center"/>
    </xf>
    <xf numFmtId="0" fontId="7" fillId="4" borderId="0" xfId="0" applyNumberFormat="1" applyFont="1" applyFill="1" applyBorder="1" applyAlignment="1" applyProtection="1">
      <alignment horizontal="right" vertical="center"/>
    </xf>
    <xf numFmtId="0" fontId="6" fillId="4" borderId="0" xfId="0" applyNumberFormat="1" applyFont="1" applyFill="1" applyBorder="1" applyAlignment="1" applyProtection="1">
      <alignment horizontal="left" vertical="center"/>
    </xf>
    <xf numFmtId="0" fontId="16" fillId="2" borderId="16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9" fillId="2" borderId="49" xfId="0" applyFont="1" applyFill="1" applyBorder="1" applyAlignment="1">
      <alignment horizontal="center" vertical="center" wrapText="1"/>
    </xf>
    <xf numFmtId="0" fontId="19" fillId="2" borderId="50" xfId="0" applyFont="1" applyFill="1" applyBorder="1" applyAlignment="1">
      <alignment horizontal="center" vertical="center" wrapText="1"/>
    </xf>
    <xf numFmtId="0" fontId="17" fillId="0" borderId="46" xfId="0" applyFont="1" applyBorder="1" applyAlignment="1">
      <alignment horizontal="justify" vertical="center" wrapText="1"/>
    </xf>
    <xf numFmtId="0" fontId="17" fillId="0" borderId="47" xfId="0" applyFont="1" applyBorder="1" applyAlignment="1">
      <alignment horizontal="justify" vertical="center" wrapText="1"/>
    </xf>
    <xf numFmtId="0" fontId="17" fillId="0" borderId="48" xfId="0" applyFont="1" applyBorder="1" applyAlignment="1">
      <alignment horizontal="justify" vertical="center" wrapText="1"/>
    </xf>
    <xf numFmtId="0" fontId="17" fillId="0" borderId="39" xfId="0" applyFont="1" applyBorder="1" applyAlignment="1">
      <alignment horizontal="justify" vertical="center" wrapText="1"/>
    </xf>
    <xf numFmtId="0" fontId="17" fillId="0" borderId="8" xfId="0" applyFont="1" applyBorder="1" applyAlignment="1">
      <alignment horizontal="justify" vertical="center" wrapText="1"/>
    </xf>
    <xf numFmtId="0" fontId="17" fillId="0" borderId="9" xfId="0" applyFont="1" applyBorder="1" applyAlignment="1">
      <alignment horizontal="justify" vertical="center" wrapText="1"/>
    </xf>
    <xf numFmtId="0" fontId="17" fillId="0" borderId="36" xfId="0" applyFont="1" applyBorder="1" applyAlignment="1">
      <alignment vertical="center" wrapText="1"/>
    </xf>
    <xf numFmtId="0" fontId="17" fillId="0" borderId="37" xfId="0" applyFont="1" applyBorder="1" applyAlignment="1">
      <alignment vertical="center" wrapText="1"/>
    </xf>
    <xf numFmtId="0" fontId="17" fillId="0" borderId="38" xfId="0" applyFont="1" applyBorder="1" applyAlignment="1">
      <alignment vertical="center" wrapText="1"/>
    </xf>
    <xf numFmtId="0" fontId="17" fillId="2" borderId="39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43" xfId="0" applyFont="1" applyBorder="1" applyAlignment="1">
      <alignment horizontal="justify" vertical="center" wrapText="1"/>
    </xf>
    <xf numFmtId="0" fontId="17" fillId="0" borderId="44" xfId="0" applyFont="1" applyBorder="1" applyAlignment="1">
      <alignment horizontal="justify" vertical="center" wrapText="1"/>
    </xf>
    <xf numFmtId="0" fontId="17" fillId="0" borderId="45" xfId="0" applyFont="1" applyBorder="1" applyAlignment="1">
      <alignment horizontal="justify" vertical="center" wrapText="1"/>
    </xf>
    <xf numFmtId="0" fontId="19" fillId="2" borderId="28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14" fontId="17" fillId="0" borderId="10" xfId="0" applyNumberFormat="1" applyFont="1" applyFill="1" applyBorder="1" applyAlignment="1">
      <alignment horizontal="center" vertical="center" wrapText="1"/>
    </xf>
    <xf numFmtId="14" fontId="17" fillId="0" borderId="11" xfId="0" applyNumberFormat="1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3" fontId="17" fillId="0" borderId="10" xfId="0" applyNumberFormat="1" applyFont="1" applyBorder="1" applyAlignment="1">
      <alignment horizontal="center" vertical="center" wrapText="1"/>
    </xf>
    <xf numFmtId="3" fontId="17" fillId="0" borderId="11" xfId="0" applyNumberFormat="1" applyFont="1" applyBorder="1" applyAlignment="1">
      <alignment horizontal="center" vertical="center" wrapText="1"/>
    </xf>
    <xf numFmtId="9" fontId="17" fillId="0" borderId="29" xfId="0" applyNumberFormat="1" applyFont="1" applyBorder="1" applyAlignment="1">
      <alignment horizontal="center" vertical="center" wrapText="1"/>
    </xf>
    <xf numFmtId="9" fontId="17" fillId="0" borderId="40" xfId="0" applyNumberFormat="1" applyFont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left" vertical="center"/>
    </xf>
    <xf numFmtId="49" fontId="20" fillId="2" borderId="33" xfId="0" applyNumberFormat="1" applyFont="1" applyFill="1" applyBorder="1" applyAlignment="1" applyProtection="1">
      <alignment horizontal="center" vertical="center"/>
    </xf>
    <xf numFmtId="49" fontId="20" fillId="2" borderId="34" xfId="0" applyNumberFormat="1" applyFont="1" applyFill="1" applyBorder="1" applyAlignment="1" applyProtection="1">
      <alignment horizontal="center" vertical="center"/>
    </xf>
    <xf numFmtId="49" fontId="20" fillId="2" borderId="32" xfId="0" applyNumberFormat="1" applyFont="1" applyFill="1" applyBorder="1" applyAlignment="1" applyProtection="1">
      <alignment horizontal="center" vertical="center"/>
    </xf>
    <xf numFmtId="49" fontId="20" fillId="2" borderId="26" xfId="0" applyNumberFormat="1" applyFont="1" applyFill="1" applyBorder="1" applyAlignment="1" applyProtection="1">
      <alignment horizontal="center" vertical="center"/>
    </xf>
    <xf numFmtId="49" fontId="20" fillId="2" borderId="31" xfId="0" applyNumberFormat="1" applyFont="1" applyFill="1" applyBorder="1" applyAlignment="1" applyProtection="1">
      <alignment horizontal="center" vertical="center"/>
    </xf>
    <xf numFmtId="49" fontId="20" fillId="2" borderId="12" xfId="0" applyNumberFormat="1" applyFont="1" applyFill="1" applyBorder="1" applyAlignment="1" applyProtection="1">
      <alignment horizontal="center" vertical="center"/>
    </xf>
    <xf numFmtId="0" fontId="20" fillId="2" borderId="30" xfId="0" applyNumberFormat="1" applyFont="1" applyFill="1" applyBorder="1" applyAlignment="1" applyProtection="1">
      <alignment horizontal="center" vertical="center"/>
    </xf>
    <xf numFmtId="0" fontId="20" fillId="2" borderId="35" xfId="0" applyNumberFormat="1" applyFont="1" applyFill="1" applyBorder="1" applyAlignment="1" applyProtection="1">
      <alignment horizontal="center" vertical="center"/>
    </xf>
    <xf numFmtId="0" fontId="8" fillId="4" borderId="2" xfId="0" applyFont="1" applyFill="1" applyBorder="1" applyAlignment="1">
      <alignment horizontal="center" vertical="center" shrinkToFit="1"/>
    </xf>
    <xf numFmtId="41" fontId="24" fillId="4" borderId="2" xfId="1" quotePrefix="1" applyFont="1" applyFill="1" applyBorder="1" applyAlignment="1" applyProtection="1">
      <alignment horizontal="center" vertical="center"/>
    </xf>
    <xf numFmtId="0" fontId="8" fillId="4" borderId="2" xfId="0" applyFont="1" applyFill="1" applyBorder="1" applyAlignment="1">
      <alignment horizontal="left" vertical="center"/>
    </xf>
  </cellXfs>
  <cellStyles count="360">
    <cellStyle name="쉼표 [0]" xfId="1" builtinId="6"/>
    <cellStyle name="쉼표 [0] 10" xfId="46"/>
    <cellStyle name="쉼표 [0] 10 2" xfId="204"/>
    <cellStyle name="쉼표 [0] 10 3" xfId="308"/>
    <cellStyle name="쉼표 [0] 11" xfId="48"/>
    <cellStyle name="쉼표 [0] 12" xfId="74"/>
    <cellStyle name="쉼표 [0] 13" xfId="100"/>
    <cellStyle name="쉼표 [0] 14" xfId="152"/>
    <cellStyle name="쉼표 [0] 15" xfId="256"/>
    <cellStyle name="쉼표 [0] 2" xfId="3"/>
    <cellStyle name="쉼표 [0] 2 10" xfId="257"/>
    <cellStyle name="쉼표 [0] 2 2" xfId="8"/>
    <cellStyle name="쉼표 [0] 2 2 2" xfId="11"/>
    <cellStyle name="쉼표 [0] 2 2 2 2" xfId="44"/>
    <cellStyle name="쉼표 [0] 2 2 2 2 2" xfId="143"/>
    <cellStyle name="쉼표 [0] 2 2 2 2 2 2" xfId="247"/>
    <cellStyle name="쉼표 [0] 2 2 2 2 2 3" xfId="351"/>
    <cellStyle name="쉼표 [0] 2 2 2 2 3" xfId="195"/>
    <cellStyle name="쉼표 [0] 2 2 2 2 4" xfId="299"/>
    <cellStyle name="쉼표 [0] 2 2 2 3" xfId="65"/>
    <cellStyle name="쉼표 [0] 2 2 2 3 2" xfId="221"/>
    <cellStyle name="쉼표 [0] 2 2 2 3 3" xfId="325"/>
    <cellStyle name="쉼표 [0] 2 2 2 4" xfId="91"/>
    <cellStyle name="쉼표 [0] 2 2 2 5" xfId="117"/>
    <cellStyle name="쉼표 [0] 2 2 2 6" xfId="169"/>
    <cellStyle name="쉼표 [0] 2 2 2 7" xfId="273"/>
    <cellStyle name="쉼표 [0] 2 2 3" xfId="20"/>
    <cellStyle name="쉼표 [0] 2 2 3 2" xfId="72"/>
    <cellStyle name="쉼표 [0] 2 2 3 2 2" xfId="150"/>
    <cellStyle name="쉼표 [0] 2 2 3 2 2 2" xfId="254"/>
    <cellStyle name="쉼표 [0] 2 2 3 2 2 3" xfId="358"/>
    <cellStyle name="쉼표 [0] 2 2 3 2 3" xfId="202"/>
    <cellStyle name="쉼표 [0] 2 2 3 2 4" xfId="306"/>
    <cellStyle name="쉼표 [0] 2 2 3 3" xfId="98"/>
    <cellStyle name="쉼표 [0] 2 2 3 3 2" xfId="228"/>
    <cellStyle name="쉼표 [0] 2 2 3 3 3" xfId="332"/>
    <cellStyle name="쉼표 [0] 2 2 3 4" xfId="124"/>
    <cellStyle name="쉼표 [0] 2 2 3 5" xfId="176"/>
    <cellStyle name="쉼표 [0] 2 2 3 6" xfId="280"/>
    <cellStyle name="쉼표 [0] 2 2 4" xfId="53"/>
    <cellStyle name="쉼표 [0] 2 2 4 2" xfId="131"/>
    <cellStyle name="쉼표 [0] 2 2 4 2 2" xfId="235"/>
    <cellStyle name="쉼표 [0] 2 2 4 2 3" xfId="339"/>
    <cellStyle name="쉼표 [0] 2 2 4 3" xfId="183"/>
    <cellStyle name="쉼표 [0] 2 2 4 4" xfId="287"/>
    <cellStyle name="쉼표 [0] 2 2 5" xfId="79"/>
    <cellStyle name="쉼표 [0] 2 2 5 2" xfId="209"/>
    <cellStyle name="쉼표 [0] 2 2 5 3" xfId="313"/>
    <cellStyle name="쉼표 [0] 2 2 6" xfId="105"/>
    <cellStyle name="쉼표 [0] 2 2 7" xfId="157"/>
    <cellStyle name="쉼표 [0] 2 2 8" xfId="261"/>
    <cellStyle name="쉼표 [0] 2 3" xfId="24"/>
    <cellStyle name="쉼표 [0] 2 3 2" xfId="45"/>
    <cellStyle name="쉼표 [0] 2 3 2 2" xfId="69"/>
    <cellStyle name="쉼표 [0] 2 3 2 2 2" xfId="147"/>
    <cellStyle name="쉼표 [0] 2 3 2 2 2 2" xfId="251"/>
    <cellStyle name="쉼표 [0] 2 3 2 2 2 3" xfId="355"/>
    <cellStyle name="쉼표 [0] 2 3 2 2 3" xfId="199"/>
    <cellStyle name="쉼표 [0] 2 3 2 2 4" xfId="303"/>
    <cellStyle name="쉼표 [0] 2 3 2 3" xfId="95"/>
    <cellStyle name="쉼표 [0] 2 3 2 3 2" xfId="225"/>
    <cellStyle name="쉼표 [0] 2 3 2 3 3" xfId="329"/>
    <cellStyle name="쉼표 [0] 2 3 2 4" xfId="121"/>
    <cellStyle name="쉼표 [0] 2 3 2 5" xfId="173"/>
    <cellStyle name="쉼표 [0] 2 3 2 6" xfId="277"/>
    <cellStyle name="쉼표 [0] 2 3 3" xfId="37"/>
    <cellStyle name="쉼표 [0] 2 3 3 2" xfId="135"/>
    <cellStyle name="쉼표 [0] 2 3 3 2 2" xfId="239"/>
    <cellStyle name="쉼표 [0] 2 3 3 2 3" xfId="343"/>
    <cellStyle name="쉼표 [0] 2 3 3 3" xfId="187"/>
    <cellStyle name="쉼표 [0] 2 3 3 4" xfId="291"/>
    <cellStyle name="쉼표 [0] 2 3 4" xfId="57"/>
    <cellStyle name="쉼표 [0] 2 3 4 2" xfId="213"/>
    <cellStyle name="쉼표 [0] 2 3 4 3" xfId="317"/>
    <cellStyle name="쉼표 [0] 2 3 5" xfId="83"/>
    <cellStyle name="쉼표 [0] 2 3 6" xfId="109"/>
    <cellStyle name="쉼표 [0] 2 3 7" xfId="161"/>
    <cellStyle name="쉼표 [0] 2 3 8" xfId="265"/>
    <cellStyle name="쉼표 [0] 2 4" xfId="29"/>
    <cellStyle name="쉼표 [0] 2 4 2" xfId="41"/>
    <cellStyle name="쉼표 [0] 2 4 2 2" xfId="139"/>
    <cellStyle name="쉼표 [0] 2 4 2 2 2" xfId="243"/>
    <cellStyle name="쉼표 [0] 2 4 2 2 3" xfId="347"/>
    <cellStyle name="쉼표 [0] 2 4 2 3" xfId="191"/>
    <cellStyle name="쉼표 [0] 2 4 2 4" xfId="295"/>
    <cellStyle name="쉼표 [0] 2 4 3" xfId="61"/>
    <cellStyle name="쉼표 [0] 2 4 3 2" xfId="217"/>
    <cellStyle name="쉼표 [0] 2 4 3 3" xfId="321"/>
    <cellStyle name="쉼표 [0] 2 4 4" xfId="87"/>
    <cellStyle name="쉼표 [0] 2 4 5" xfId="113"/>
    <cellStyle name="쉼표 [0] 2 4 6" xfId="165"/>
    <cellStyle name="쉼표 [0] 2 4 7" xfId="269"/>
    <cellStyle name="쉼표 [0] 2 5" xfId="16"/>
    <cellStyle name="쉼표 [0] 2 5 2" xfId="127"/>
    <cellStyle name="쉼표 [0] 2 5 2 2" xfId="231"/>
    <cellStyle name="쉼표 [0] 2 5 2 3" xfId="335"/>
    <cellStyle name="쉼표 [0] 2 5 3" xfId="179"/>
    <cellStyle name="쉼표 [0] 2 5 4" xfId="283"/>
    <cellStyle name="쉼표 [0] 2 6" xfId="49"/>
    <cellStyle name="쉼표 [0] 2 6 2" xfId="205"/>
    <cellStyle name="쉼표 [0] 2 6 3" xfId="309"/>
    <cellStyle name="쉼표 [0] 2 7" xfId="75"/>
    <cellStyle name="쉼표 [0] 2 8" xfId="101"/>
    <cellStyle name="쉼표 [0] 2 9" xfId="153"/>
    <cellStyle name="쉼표 [0] 3" xfId="4"/>
    <cellStyle name="쉼표 [0] 3 10" xfId="258"/>
    <cellStyle name="쉼표 [0] 3 2" xfId="9"/>
    <cellStyle name="쉼표 [0] 3 2 2" xfId="21"/>
    <cellStyle name="쉼표 [0] 3 2 2 2" xfId="66"/>
    <cellStyle name="쉼표 [0] 3 2 2 2 2" xfId="144"/>
    <cellStyle name="쉼표 [0] 3 2 2 2 2 2" xfId="248"/>
    <cellStyle name="쉼표 [0] 3 2 2 2 2 3" xfId="352"/>
    <cellStyle name="쉼표 [0] 3 2 2 2 3" xfId="196"/>
    <cellStyle name="쉼표 [0] 3 2 2 2 4" xfId="300"/>
    <cellStyle name="쉼표 [0] 3 2 2 3" xfId="92"/>
    <cellStyle name="쉼표 [0] 3 2 2 3 2" xfId="222"/>
    <cellStyle name="쉼표 [0] 3 2 2 3 3" xfId="326"/>
    <cellStyle name="쉼표 [0] 3 2 2 4" xfId="118"/>
    <cellStyle name="쉼표 [0] 3 2 2 5" xfId="170"/>
    <cellStyle name="쉼표 [0] 3 2 2 6" xfId="274"/>
    <cellStyle name="쉼표 [0] 3 2 3" xfId="34"/>
    <cellStyle name="쉼표 [0] 3 2 3 2" xfId="132"/>
    <cellStyle name="쉼표 [0] 3 2 3 2 2" xfId="236"/>
    <cellStyle name="쉼표 [0] 3 2 3 2 3" xfId="340"/>
    <cellStyle name="쉼표 [0] 3 2 3 3" xfId="184"/>
    <cellStyle name="쉼표 [0] 3 2 3 4" xfId="288"/>
    <cellStyle name="쉼표 [0] 3 2 4" xfId="54"/>
    <cellStyle name="쉼표 [0] 3 2 4 2" xfId="210"/>
    <cellStyle name="쉼표 [0] 3 2 4 3" xfId="314"/>
    <cellStyle name="쉼표 [0] 3 2 5" xfId="80"/>
    <cellStyle name="쉼표 [0] 3 2 6" xfId="106"/>
    <cellStyle name="쉼표 [0] 3 2 7" xfId="158"/>
    <cellStyle name="쉼표 [0] 3 2 8" xfId="262"/>
    <cellStyle name="쉼표 [0] 3 3" xfId="13"/>
    <cellStyle name="쉼표 [0] 3 3 2" xfId="25"/>
    <cellStyle name="쉼표 [0] 3 3 2 2" xfId="70"/>
    <cellStyle name="쉼표 [0] 3 3 2 2 2" xfId="148"/>
    <cellStyle name="쉼표 [0] 3 3 2 2 2 2" xfId="252"/>
    <cellStyle name="쉼표 [0] 3 3 2 2 2 3" xfId="356"/>
    <cellStyle name="쉼표 [0] 3 3 2 2 3" xfId="200"/>
    <cellStyle name="쉼표 [0] 3 3 2 2 4" xfId="304"/>
    <cellStyle name="쉼표 [0] 3 3 2 3" xfId="96"/>
    <cellStyle name="쉼표 [0] 3 3 2 3 2" xfId="226"/>
    <cellStyle name="쉼표 [0] 3 3 2 3 3" xfId="330"/>
    <cellStyle name="쉼표 [0] 3 3 2 4" xfId="122"/>
    <cellStyle name="쉼표 [0] 3 3 2 5" xfId="174"/>
    <cellStyle name="쉼표 [0] 3 3 2 6" xfId="278"/>
    <cellStyle name="쉼표 [0] 3 3 3" xfId="38"/>
    <cellStyle name="쉼표 [0] 3 3 3 2" xfId="136"/>
    <cellStyle name="쉼표 [0] 3 3 3 2 2" xfId="240"/>
    <cellStyle name="쉼표 [0] 3 3 3 2 3" xfId="344"/>
    <cellStyle name="쉼표 [0] 3 3 3 3" xfId="188"/>
    <cellStyle name="쉼표 [0] 3 3 3 4" xfId="292"/>
    <cellStyle name="쉼표 [0] 3 3 4" xfId="58"/>
    <cellStyle name="쉼표 [0] 3 3 4 2" xfId="214"/>
    <cellStyle name="쉼표 [0] 3 3 4 3" xfId="318"/>
    <cellStyle name="쉼표 [0] 3 3 5" xfId="84"/>
    <cellStyle name="쉼표 [0] 3 3 6" xfId="110"/>
    <cellStyle name="쉼표 [0] 3 3 7" xfId="162"/>
    <cellStyle name="쉼표 [0] 3 3 8" xfId="266"/>
    <cellStyle name="쉼표 [0] 3 4" xfId="30"/>
    <cellStyle name="쉼표 [0] 3 4 2" xfId="42"/>
    <cellStyle name="쉼표 [0] 3 4 2 2" xfId="140"/>
    <cellStyle name="쉼표 [0] 3 4 2 2 2" xfId="244"/>
    <cellStyle name="쉼표 [0] 3 4 2 2 3" xfId="348"/>
    <cellStyle name="쉼표 [0] 3 4 2 3" xfId="192"/>
    <cellStyle name="쉼표 [0] 3 4 2 4" xfId="296"/>
    <cellStyle name="쉼표 [0] 3 4 3" xfId="62"/>
    <cellStyle name="쉼표 [0] 3 4 3 2" xfId="218"/>
    <cellStyle name="쉼표 [0] 3 4 3 3" xfId="322"/>
    <cellStyle name="쉼표 [0] 3 4 4" xfId="88"/>
    <cellStyle name="쉼표 [0] 3 4 5" xfId="114"/>
    <cellStyle name="쉼표 [0] 3 4 6" xfId="166"/>
    <cellStyle name="쉼표 [0] 3 4 7" xfId="270"/>
    <cellStyle name="쉼표 [0] 3 5" xfId="17"/>
    <cellStyle name="쉼표 [0] 3 5 2" xfId="128"/>
    <cellStyle name="쉼표 [0] 3 5 2 2" xfId="232"/>
    <cellStyle name="쉼표 [0] 3 5 2 3" xfId="336"/>
    <cellStyle name="쉼표 [0] 3 5 3" xfId="180"/>
    <cellStyle name="쉼표 [0] 3 5 4" xfId="284"/>
    <cellStyle name="쉼표 [0] 3 6" xfId="50"/>
    <cellStyle name="쉼표 [0] 3 6 2" xfId="206"/>
    <cellStyle name="쉼표 [0] 3 6 3" xfId="310"/>
    <cellStyle name="쉼표 [0] 3 7" xfId="76"/>
    <cellStyle name="쉼표 [0] 3 8" xfId="102"/>
    <cellStyle name="쉼표 [0] 3 9" xfId="154"/>
    <cellStyle name="쉼표 [0] 4" xfId="2"/>
    <cellStyle name="쉼표 [0] 4 10" xfId="259"/>
    <cellStyle name="쉼표 [0] 4 2" xfId="7"/>
    <cellStyle name="쉼표 [0] 4 2 2" xfId="22"/>
    <cellStyle name="쉼표 [0] 4 2 2 2" xfId="67"/>
    <cellStyle name="쉼표 [0] 4 2 2 2 2" xfId="145"/>
    <cellStyle name="쉼표 [0] 4 2 2 2 2 2" xfId="249"/>
    <cellStyle name="쉼표 [0] 4 2 2 2 2 3" xfId="353"/>
    <cellStyle name="쉼표 [0] 4 2 2 2 3" xfId="197"/>
    <cellStyle name="쉼표 [0] 4 2 2 2 4" xfId="301"/>
    <cellStyle name="쉼표 [0] 4 2 2 3" xfId="93"/>
    <cellStyle name="쉼표 [0] 4 2 2 3 2" xfId="223"/>
    <cellStyle name="쉼표 [0] 4 2 2 3 3" xfId="327"/>
    <cellStyle name="쉼표 [0] 4 2 2 4" xfId="119"/>
    <cellStyle name="쉼표 [0] 4 2 2 5" xfId="171"/>
    <cellStyle name="쉼표 [0] 4 2 2 6" xfId="275"/>
    <cellStyle name="쉼표 [0] 4 2 3" xfId="35"/>
    <cellStyle name="쉼표 [0] 4 2 3 2" xfId="133"/>
    <cellStyle name="쉼표 [0] 4 2 3 2 2" xfId="237"/>
    <cellStyle name="쉼표 [0] 4 2 3 2 3" xfId="341"/>
    <cellStyle name="쉼표 [0] 4 2 3 3" xfId="185"/>
    <cellStyle name="쉼표 [0] 4 2 3 4" xfId="289"/>
    <cellStyle name="쉼표 [0] 4 2 4" xfId="55"/>
    <cellStyle name="쉼표 [0] 4 2 4 2" xfId="211"/>
    <cellStyle name="쉼표 [0] 4 2 4 3" xfId="315"/>
    <cellStyle name="쉼표 [0] 4 2 5" xfId="81"/>
    <cellStyle name="쉼표 [0] 4 2 6" xfId="107"/>
    <cellStyle name="쉼표 [0] 4 2 7" xfId="159"/>
    <cellStyle name="쉼표 [0] 4 2 8" xfId="263"/>
    <cellStyle name="쉼표 [0] 4 3" xfId="12"/>
    <cellStyle name="쉼표 [0] 4 3 2" xfId="26"/>
    <cellStyle name="쉼표 [0] 4 3 2 2" xfId="71"/>
    <cellStyle name="쉼표 [0] 4 3 2 2 2" xfId="149"/>
    <cellStyle name="쉼표 [0] 4 3 2 2 2 2" xfId="253"/>
    <cellStyle name="쉼표 [0] 4 3 2 2 2 3" xfId="357"/>
    <cellStyle name="쉼표 [0] 4 3 2 2 3" xfId="201"/>
    <cellStyle name="쉼표 [0] 4 3 2 2 4" xfId="305"/>
    <cellStyle name="쉼표 [0] 4 3 2 3" xfId="97"/>
    <cellStyle name="쉼표 [0] 4 3 2 3 2" xfId="227"/>
    <cellStyle name="쉼표 [0] 4 3 2 3 3" xfId="331"/>
    <cellStyle name="쉼표 [0] 4 3 2 4" xfId="123"/>
    <cellStyle name="쉼표 [0] 4 3 2 5" xfId="175"/>
    <cellStyle name="쉼표 [0] 4 3 2 6" xfId="279"/>
    <cellStyle name="쉼표 [0] 4 3 3" xfId="39"/>
    <cellStyle name="쉼표 [0] 4 3 3 2" xfId="137"/>
    <cellStyle name="쉼표 [0] 4 3 3 2 2" xfId="241"/>
    <cellStyle name="쉼표 [0] 4 3 3 2 3" xfId="345"/>
    <cellStyle name="쉼표 [0] 4 3 3 3" xfId="189"/>
    <cellStyle name="쉼표 [0] 4 3 3 4" xfId="293"/>
    <cellStyle name="쉼표 [0] 4 3 4" xfId="59"/>
    <cellStyle name="쉼표 [0] 4 3 4 2" xfId="215"/>
    <cellStyle name="쉼표 [0] 4 3 4 3" xfId="319"/>
    <cellStyle name="쉼표 [0] 4 3 5" xfId="85"/>
    <cellStyle name="쉼표 [0] 4 3 6" xfId="111"/>
    <cellStyle name="쉼표 [0] 4 3 7" xfId="163"/>
    <cellStyle name="쉼표 [0] 4 3 8" xfId="267"/>
    <cellStyle name="쉼표 [0] 4 4" xfId="28"/>
    <cellStyle name="쉼표 [0] 4 4 2" xfId="43"/>
    <cellStyle name="쉼표 [0] 4 4 2 2" xfId="141"/>
    <cellStyle name="쉼표 [0] 4 4 2 2 2" xfId="245"/>
    <cellStyle name="쉼표 [0] 4 4 2 2 3" xfId="349"/>
    <cellStyle name="쉼표 [0] 4 4 2 3" xfId="193"/>
    <cellStyle name="쉼표 [0] 4 4 2 4" xfId="297"/>
    <cellStyle name="쉼표 [0] 4 4 3" xfId="63"/>
    <cellStyle name="쉼표 [0] 4 4 3 2" xfId="219"/>
    <cellStyle name="쉼표 [0] 4 4 3 3" xfId="323"/>
    <cellStyle name="쉼표 [0] 4 4 4" xfId="89"/>
    <cellStyle name="쉼표 [0] 4 4 5" xfId="115"/>
    <cellStyle name="쉼표 [0] 4 4 6" xfId="167"/>
    <cellStyle name="쉼표 [0] 4 4 7" xfId="271"/>
    <cellStyle name="쉼표 [0] 4 5" xfId="15"/>
    <cellStyle name="쉼표 [0] 4 5 2" xfId="129"/>
    <cellStyle name="쉼표 [0] 4 5 2 2" xfId="233"/>
    <cellStyle name="쉼표 [0] 4 5 2 3" xfId="337"/>
    <cellStyle name="쉼표 [0] 4 5 3" xfId="181"/>
    <cellStyle name="쉼표 [0] 4 5 4" xfId="285"/>
    <cellStyle name="쉼표 [0] 4 6" xfId="51"/>
    <cellStyle name="쉼표 [0] 4 6 2" xfId="207"/>
    <cellStyle name="쉼표 [0] 4 6 3" xfId="311"/>
    <cellStyle name="쉼표 [0] 4 7" xfId="77"/>
    <cellStyle name="쉼표 [0] 4 8" xfId="103"/>
    <cellStyle name="쉼표 [0] 4 9" xfId="155"/>
    <cellStyle name="쉼표 [0] 5" xfId="5"/>
    <cellStyle name="쉼표 [0] 5 2" xfId="10"/>
    <cellStyle name="쉼표 [0] 5 2 2" xfId="31"/>
    <cellStyle name="쉼표 [0] 5 2 2 2" xfId="142"/>
    <cellStyle name="쉼표 [0] 5 2 2 2 2" xfId="246"/>
    <cellStyle name="쉼표 [0] 5 2 2 2 3" xfId="350"/>
    <cellStyle name="쉼표 [0] 5 2 2 3" xfId="194"/>
    <cellStyle name="쉼표 [0] 5 2 2 4" xfId="298"/>
    <cellStyle name="쉼표 [0] 5 2 3" xfId="47"/>
    <cellStyle name="쉼표 [0] 5 2 3 2" xfId="220"/>
    <cellStyle name="쉼표 [0] 5 2 3 3" xfId="324"/>
    <cellStyle name="쉼표 [0] 5 2 4" xfId="64"/>
    <cellStyle name="쉼표 [0] 5 2 5" xfId="90"/>
    <cellStyle name="쉼표 [0] 5 2 6" xfId="116"/>
    <cellStyle name="쉼표 [0] 5 2 7" xfId="168"/>
    <cellStyle name="쉼표 [0] 5 2 8" xfId="272"/>
    <cellStyle name="쉼표 [0] 5 3" xfId="18"/>
    <cellStyle name="쉼표 [0] 5 3 2" xfId="130"/>
    <cellStyle name="쉼표 [0] 5 3 2 2" xfId="234"/>
    <cellStyle name="쉼표 [0] 5 3 2 3" xfId="338"/>
    <cellStyle name="쉼표 [0] 5 3 3" xfId="182"/>
    <cellStyle name="쉼표 [0] 5 3 4" xfId="286"/>
    <cellStyle name="쉼표 [0] 5 4" xfId="52"/>
    <cellStyle name="쉼표 [0] 5 4 2" xfId="208"/>
    <cellStyle name="쉼표 [0] 5 4 3" xfId="312"/>
    <cellStyle name="쉼표 [0] 5 5" xfId="78"/>
    <cellStyle name="쉼표 [0] 5 6" xfId="104"/>
    <cellStyle name="쉼표 [0] 5 7" xfId="156"/>
    <cellStyle name="쉼표 [0] 5 8" xfId="260"/>
    <cellStyle name="쉼표 [0] 6" xfId="6"/>
    <cellStyle name="쉼표 [0] 6 2" xfId="19"/>
    <cellStyle name="쉼표 [0] 6 2 2" xfId="68"/>
    <cellStyle name="쉼표 [0] 6 2 2 2" xfId="146"/>
    <cellStyle name="쉼표 [0] 6 2 2 2 2" xfId="250"/>
    <cellStyle name="쉼표 [0] 6 2 2 2 3" xfId="354"/>
    <cellStyle name="쉼표 [0] 6 2 2 3" xfId="198"/>
    <cellStyle name="쉼표 [0] 6 2 2 4" xfId="302"/>
    <cellStyle name="쉼표 [0] 6 2 3" xfId="94"/>
    <cellStyle name="쉼표 [0] 6 2 3 2" xfId="224"/>
    <cellStyle name="쉼표 [0] 6 2 3 3" xfId="328"/>
    <cellStyle name="쉼표 [0] 6 2 4" xfId="120"/>
    <cellStyle name="쉼표 [0] 6 2 5" xfId="172"/>
    <cellStyle name="쉼표 [0] 6 2 6" xfId="276"/>
    <cellStyle name="쉼표 [0] 6 3" xfId="36"/>
    <cellStyle name="쉼표 [0] 6 3 2" xfId="134"/>
    <cellStyle name="쉼표 [0] 6 3 2 2" xfId="238"/>
    <cellStyle name="쉼표 [0] 6 3 2 3" xfId="342"/>
    <cellStyle name="쉼표 [0] 6 3 3" xfId="186"/>
    <cellStyle name="쉼표 [0] 6 3 4" xfId="290"/>
    <cellStyle name="쉼표 [0] 6 4" xfId="56"/>
    <cellStyle name="쉼표 [0] 6 4 2" xfId="212"/>
    <cellStyle name="쉼표 [0] 6 4 3" xfId="316"/>
    <cellStyle name="쉼표 [0] 6 5" xfId="82"/>
    <cellStyle name="쉼표 [0] 6 6" xfId="108"/>
    <cellStyle name="쉼표 [0] 6 7" xfId="160"/>
    <cellStyle name="쉼표 [0] 6 8" xfId="264"/>
    <cellStyle name="쉼표 [0] 7" xfId="23"/>
    <cellStyle name="쉼표 [0] 7 2" xfId="40"/>
    <cellStyle name="쉼표 [0] 7 2 2" xfId="138"/>
    <cellStyle name="쉼표 [0] 7 2 2 2" xfId="242"/>
    <cellStyle name="쉼표 [0] 7 2 2 3" xfId="346"/>
    <cellStyle name="쉼표 [0] 7 2 3" xfId="190"/>
    <cellStyle name="쉼표 [0] 7 2 4" xfId="294"/>
    <cellStyle name="쉼표 [0] 7 3" xfId="60"/>
    <cellStyle name="쉼표 [0] 7 3 2" xfId="216"/>
    <cellStyle name="쉼표 [0] 7 3 3" xfId="320"/>
    <cellStyle name="쉼표 [0] 7 4" xfId="86"/>
    <cellStyle name="쉼표 [0] 7 5" xfId="112"/>
    <cellStyle name="쉼표 [0] 7 6" xfId="164"/>
    <cellStyle name="쉼표 [0] 7 7" xfId="268"/>
    <cellStyle name="쉼표 [0] 8" xfId="27"/>
    <cellStyle name="쉼표 [0] 8 2" xfId="126"/>
    <cellStyle name="쉼표 [0] 8 2 2" xfId="230"/>
    <cellStyle name="쉼표 [0] 8 2 3" xfId="334"/>
    <cellStyle name="쉼표 [0] 8 3" xfId="178"/>
    <cellStyle name="쉼표 [0] 8 4" xfId="282"/>
    <cellStyle name="쉼표 [0] 9" xfId="14"/>
    <cellStyle name="쉼표 [0] 9 2" xfId="73"/>
    <cellStyle name="쉼표 [0] 9 2 2" xfId="151"/>
    <cellStyle name="쉼표 [0] 9 2 2 2" xfId="255"/>
    <cellStyle name="쉼표 [0] 9 2 2 3" xfId="359"/>
    <cellStyle name="쉼표 [0] 9 2 3" xfId="203"/>
    <cellStyle name="쉼표 [0] 9 2 4" xfId="307"/>
    <cellStyle name="쉼표 [0] 9 3" xfId="99"/>
    <cellStyle name="쉼표 [0] 9 3 2" xfId="229"/>
    <cellStyle name="쉼표 [0] 9 3 3" xfId="333"/>
    <cellStyle name="쉼표 [0] 9 4" xfId="125"/>
    <cellStyle name="쉼표 [0] 9 5" xfId="177"/>
    <cellStyle name="쉼표 [0] 9 6" xfId="281"/>
    <cellStyle name="표준" xfId="0" builtinId="0"/>
    <cellStyle name="표준 2" xfId="32"/>
    <cellStyle name="표준 3" xfId="33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"/>
  <sheetViews>
    <sheetView tabSelected="1" zoomScaleNormal="100" workbookViewId="0">
      <selection activeCell="B5" sqref="B5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6.33203125" customWidth="1"/>
    <col min="6" max="6" width="12.44140625" style="79" customWidth="1"/>
    <col min="7" max="7" width="12.44140625" customWidth="1"/>
    <col min="8" max="8" width="12.44140625" style="81" customWidth="1"/>
    <col min="9" max="9" width="12.44140625" customWidth="1"/>
    <col min="10" max="10" width="8.88671875" style="9"/>
    <col min="11" max="11" width="11.6640625" style="10" customWidth="1"/>
    <col min="12" max="12" width="7.77734375" style="9" customWidth="1"/>
  </cols>
  <sheetData>
    <row r="1" spans="1:12" ht="38.25" customHeight="1" x14ac:dyDescent="0.15">
      <c r="A1" s="131" t="s">
        <v>50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</row>
    <row r="2" spans="1:12" ht="26.25" thickBot="1" x14ac:dyDescent="0.2">
      <c r="A2" s="132" t="s">
        <v>85</v>
      </c>
      <c r="B2" s="132"/>
      <c r="C2" s="132"/>
      <c r="D2" s="12"/>
      <c r="E2" s="12"/>
      <c r="F2" s="78"/>
      <c r="G2" s="12"/>
      <c r="H2" s="80"/>
      <c r="I2" s="12"/>
      <c r="J2" s="12"/>
      <c r="K2" s="12"/>
      <c r="L2" s="12"/>
    </row>
    <row r="3" spans="1:12" ht="38.25" customHeight="1" thickBot="1" x14ac:dyDescent="0.2">
      <c r="A3" s="100" t="s">
        <v>51</v>
      </c>
      <c r="B3" s="101" t="s">
        <v>33</v>
      </c>
      <c r="C3" s="101" t="s">
        <v>52</v>
      </c>
      <c r="D3" s="101" t="s">
        <v>53</v>
      </c>
      <c r="E3" s="101" t="s">
        <v>54</v>
      </c>
      <c r="F3" s="102" t="s">
        <v>55</v>
      </c>
      <c r="G3" s="101" t="s">
        <v>56</v>
      </c>
      <c r="H3" s="103" t="s">
        <v>57</v>
      </c>
      <c r="I3" s="104" t="s">
        <v>34</v>
      </c>
      <c r="J3" s="104" t="s">
        <v>58</v>
      </c>
      <c r="K3" s="104" t="s">
        <v>59</v>
      </c>
      <c r="L3" s="105" t="s">
        <v>1</v>
      </c>
    </row>
    <row r="4" spans="1:12" s="16" customFormat="1" ht="52.5" customHeight="1" thickTop="1" x14ac:dyDescent="0.15">
      <c r="A4" s="112">
        <v>2022</v>
      </c>
      <c r="B4" s="119">
        <v>3</v>
      </c>
      <c r="C4" s="119" t="s">
        <v>179</v>
      </c>
      <c r="D4" s="119" t="s">
        <v>180</v>
      </c>
      <c r="E4" s="119" t="s">
        <v>181</v>
      </c>
      <c r="F4" s="117">
        <v>2000</v>
      </c>
      <c r="G4" s="117" t="s">
        <v>182</v>
      </c>
      <c r="H4" s="109">
        <v>4524</v>
      </c>
      <c r="I4" s="125" t="s">
        <v>183</v>
      </c>
      <c r="J4" s="125" t="s">
        <v>184</v>
      </c>
      <c r="K4" s="125" t="s">
        <v>185</v>
      </c>
      <c r="L4" s="113"/>
    </row>
    <row r="5" spans="1:12" ht="52.5" customHeight="1" thickBot="1" x14ac:dyDescent="0.2">
      <c r="A5" s="108">
        <v>2022</v>
      </c>
      <c r="B5" s="116">
        <v>3</v>
      </c>
      <c r="C5" s="116" t="s">
        <v>186</v>
      </c>
      <c r="D5" s="116" t="s">
        <v>180</v>
      </c>
      <c r="E5" s="114" t="s">
        <v>187</v>
      </c>
      <c r="F5" s="106">
        <v>200</v>
      </c>
      <c r="G5" s="106" t="s">
        <v>182</v>
      </c>
      <c r="H5" s="107">
        <v>3500</v>
      </c>
      <c r="I5" s="122" t="s">
        <v>183</v>
      </c>
      <c r="J5" s="122" t="s">
        <v>188</v>
      </c>
      <c r="K5" s="122" t="s">
        <v>189</v>
      </c>
      <c r="L5" s="115"/>
    </row>
  </sheetData>
  <mergeCells count="2">
    <mergeCell ref="A1:L1"/>
    <mergeCell ref="A2:C2"/>
  </mergeCells>
  <phoneticPr fontId="4" type="noConversion"/>
  <dataValidations count="1">
    <dataValidation type="list" allowBlank="1" showInputMessage="1" showErrorMessage="1" sqref="D4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C12" sqref="C12"/>
    </sheetView>
  </sheetViews>
  <sheetFormatPr defaultRowHeight="13.5" x14ac:dyDescent="0.15"/>
  <cols>
    <col min="1" max="1" width="8.6640625" customWidth="1"/>
    <col min="2" max="2" width="8.77734375" customWidth="1"/>
    <col min="3" max="3" width="46.44140625" customWidth="1"/>
    <col min="4" max="4" width="10.88671875" customWidth="1"/>
    <col min="5" max="5" width="12.44140625" style="79" customWidth="1"/>
    <col min="6" max="9" width="12.44140625" customWidth="1"/>
    <col min="10" max="10" width="8.88671875" style="9"/>
    <col min="11" max="11" width="11.6640625" style="10" customWidth="1"/>
    <col min="12" max="12" width="6.6640625" style="9" customWidth="1"/>
  </cols>
  <sheetData>
    <row r="1" spans="1:12" ht="47.25" customHeight="1" thickBot="1" x14ac:dyDescent="0.2">
      <c r="A1" s="131" t="s">
        <v>68</v>
      </c>
      <c r="B1" s="131"/>
      <c r="C1" s="131"/>
      <c r="D1" s="131"/>
      <c r="E1" s="131"/>
      <c r="F1" s="131"/>
      <c r="G1" s="131"/>
      <c r="H1" s="131"/>
      <c r="I1" s="131"/>
    </row>
    <row r="2" spans="1:12" ht="39.75" customHeight="1" thickBot="1" x14ac:dyDescent="0.2">
      <c r="A2" s="126" t="s">
        <v>32</v>
      </c>
      <c r="B2" s="127" t="s">
        <v>33</v>
      </c>
      <c r="C2" s="128" t="s">
        <v>110</v>
      </c>
      <c r="D2" s="128" t="s">
        <v>0</v>
      </c>
      <c r="E2" s="110" t="s">
        <v>111</v>
      </c>
      <c r="F2" s="128" t="s">
        <v>117</v>
      </c>
      <c r="G2" s="128" t="s">
        <v>35</v>
      </c>
      <c r="H2" s="128" t="s">
        <v>36</v>
      </c>
      <c r="I2" s="129" t="s">
        <v>1</v>
      </c>
    </row>
    <row r="3" spans="1:12" s="51" customFormat="1" ht="69.75" customHeight="1" thickTop="1" x14ac:dyDescent="0.15">
      <c r="A3" s="111">
        <v>2022</v>
      </c>
      <c r="B3" s="89">
        <v>3</v>
      </c>
      <c r="C3" s="88" t="s">
        <v>190</v>
      </c>
      <c r="D3" s="88" t="s">
        <v>191</v>
      </c>
      <c r="E3" s="90">
        <v>26700</v>
      </c>
      <c r="F3" s="88" t="s">
        <v>192</v>
      </c>
      <c r="G3" s="88" t="s">
        <v>193</v>
      </c>
      <c r="H3" s="88" t="s">
        <v>194</v>
      </c>
      <c r="I3" s="121" t="s">
        <v>195</v>
      </c>
      <c r="J3" s="91"/>
      <c r="K3" s="92"/>
      <c r="L3" s="91"/>
    </row>
    <row r="4" spans="1:12" s="51" customFormat="1" ht="69.75" customHeight="1" thickBot="1" x14ac:dyDescent="0.2">
      <c r="A4" s="123">
        <v>2022</v>
      </c>
      <c r="B4" s="124">
        <v>3</v>
      </c>
      <c r="C4" s="118" t="s">
        <v>196</v>
      </c>
      <c r="D4" s="118" t="s">
        <v>191</v>
      </c>
      <c r="E4" s="120">
        <v>1700</v>
      </c>
      <c r="F4" s="118" t="s">
        <v>192</v>
      </c>
      <c r="G4" s="118" t="s">
        <v>197</v>
      </c>
      <c r="H4" s="118" t="s">
        <v>198</v>
      </c>
      <c r="I4" s="130"/>
      <c r="J4" s="91"/>
      <c r="K4" s="92"/>
      <c r="L4" s="91"/>
    </row>
  </sheetData>
  <mergeCells count="1">
    <mergeCell ref="A1:I1"/>
  </mergeCells>
  <phoneticPr fontId="4" type="noConversion"/>
  <dataValidations count="2">
    <dataValidation type="list" allowBlank="1" showInputMessage="1" showErrorMessage="1" sqref="D3">
      <formula1>"대안,턴키,일반,PQ,수의,실적"</formula1>
    </dataValidation>
    <dataValidation type="textLength" operator="lessThanOrEqual" allowBlank="1" showInputMessage="1" showErrorMessage="1" sqref="F3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zoomScale="85" zoomScaleNormal="85" workbookViewId="0">
      <selection activeCell="J12" sqref="J12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6" width="12.44140625" style="79" customWidth="1"/>
    <col min="7" max="8" width="12.44140625" customWidth="1"/>
    <col min="9" max="9" width="12.44140625" style="79" customWidth="1"/>
    <col min="10" max="10" width="8.88671875" style="9"/>
    <col min="11" max="11" width="11.6640625" style="10" customWidth="1"/>
    <col min="12" max="12" width="11.33203125" style="9" bestFit="1" customWidth="1"/>
  </cols>
  <sheetData>
    <row r="1" spans="1:13" ht="63" customHeight="1" x14ac:dyDescent="0.15">
      <c r="A1" s="131" t="s">
        <v>75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</row>
    <row r="2" spans="1:13" ht="39" customHeight="1" thickBot="1" x14ac:dyDescent="0.2">
      <c r="A2" s="86" t="s">
        <v>32</v>
      </c>
      <c r="B2" s="85" t="s">
        <v>33</v>
      </c>
      <c r="C2" s="86" t="s">
        <v>74</v>
      </c>
      <c r="D2" s="86" t="s">
        <v>73</v>
      </c>
      <c r="E2" s="86" t="s">
        <v>0</v>
      </c>
      <c r="F2" s="87" t="s">
        <v>72</v>
      </c>
      <c r="G2" s="85" t="s">
        <v>71</v>
      </c>
      <c r="H2" s="85" t="s">
        <v>70</v>
      </c>
      <c r="I2" s="87" t="s">
        <v>69</v>
      </c>
      <c r="J2" s="86" t="s">
        <v>34</v>
      </c>
      <c r="K2" s="86" t="s">
        <v>35</v>
      </c>
      <c r="L2" s="86" t="s">
        <v>36</v>
      </c>
      <c r="M2" s="86" t="s">
        <v>1</v>
      </c>
    </row>
    <row r="3" spans="1:13" s="51" customFormat="1" ht="39" customHeight="1" thickTop="1" x14ac:dyDescent="0.15">
      <c r="A3" s="84"/>
      <c r="B3" s="82"/>
      <c r="C3" s="84" t="s">
        <v>141</v>
      </c>
      <c r="D3" s="84"/>
      <c r="E3" s="84"/>
      <c r="F3" s="83"/>
      <c r="G3" s="82"/>
      <c r="H3" s="82"/>
      <c r="I3" s="83"/>
      <c r="J3" s="84"/>
      <c r="K3" s="84"/>
      <c r="L3" s="84"/>
      <c r="M3" s="84"/>
    </row>
  </sheetData>
  <mergeCells count="1">
    <mergeCell ref="A1:M1"/>
  </mergeCells>
  <phoneticPr fontId="4" type="noConversion"/>
  <dataValidations disablePrompts="1" count="3">
    <dataValidation type="textLength" operator="lessThanOrEqual" allowBlank="1" showInputMessage="1" showErrorMessage="1" sqref="J3">
      <formula1>5</formula1>
    </dataValidation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="115" zoomScaleNormal="115" workbookViewId="0">
      <selection activeCell="C24" sqref="C24"/>
    </sheetView>
  </sheetViews>
  <sheetFormatPr defaultRowHeight="13.5" x14ac:dyDescent="0.15"/>
  <cols>
    <col min="1" max="1" width="8.6640625" style="16" customWidth="1"/>
    <col min="2" max="2" width="8.77734375" style="16" customWidth="1"/>
    <col min="3" max="3" width="29.21875" style="16" customWidth="1"/>
    <col min="4" max="4" width="10.88671875" style="16" customWidth="1"/>
    <col min="5" max="9" width="12.44140625" style="16" customWidth="1"/>
    <col min="10" max="10" width="8.88671875" style="9"/>
    <col min="11" max="11" width="11.6640625" style="10" customWidth="1"/>
    <col min="12" max="12" width="11.33203125" style="9" bestFit="1" customWidth="1"/>
    <col min="13" max="16384" width="8.88671875" style="16"/>
  </cols>
  <sheetData>
    <row r="1" spans="1:11" ht="25.5" x14ac:dyDescent="0.15">
      <c r="A1" s="133" t="s">
        <v>87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spans="1:11" ht="25.5" x14ac:dyDescent="0.15">
      <c r="A2" s="34" t="s">
        <v>85</v>
      </c>
      <c r="B2" s="34"/>
      <c r="C2" s="37"/>
      <c r="D2" s="1"/>
      <c r="E2" s="1"/>
      <c r="F2" s="11"/>
      <c r="G2" s="11"/>
      <c r="H2" s="11"/>
      <c r="I2" s="11"/>
      <c r="J2" s="134" t="s">
        <v>2</v>
      </c>
      <c r="K2" s="134"/>
    </row>
    <row r="3" spans="1:11" ht="22.5" customHeight="1" x14ac:dyDescent="0.15">
      <c r="A3" s="4" t="s">
        <v>3</v>
      </c>
      <c r="B3" s="5" t="s">
        <v>4</v>
      </c>
      <c r="C3" s="5" t="s">
        <v>0</v>
      </c>
      <c r="D3" s="5" t="s">
        <v>88</v>
      </c>
      <c r="E3" s="5" t="s">
        <v>89</v>
      </c>
      <c r="F3" s="5" t="s">
        <v>90</v>
      </c>
      <c r="G3" s="5" t="s">
        <v>91</v>
      </c>
      <c r="H3" s="5" t="s">
        <v>92</v>
      </c>
      <c r="I3" s="5" t="s">
        <v>93</v>
      </c>
      <c r="J3" s="5" t="s">
        <v>94</v>
      </c>
      <c r="K3" s="5" t="s">
        <v>1</v>
      </c>
    </row>
    <row r="4" spans="1:11" ht="47.25" customHeight="1" x14ac:dyDescent="0.15">
      <c r="A4" s="38"/>
      <c r="B4" s="39"/>
      <c r="C4" s="53" t="s">
        <v>115</v>
      </c>
      <c r="D4" s="41"/>
      <c r="E4" s="42"/>
      <c r="F4" s="43"/>
      <c r="G4" s="43"/>
      <c r="H4" s="41"/>
      <c r="I4" s="40"/>
      <c r="J4" s="44"/>
      <c r="K4" s="45"/>
    </row>
    <row r="5" spans="1:1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zoomScale="115" zoomScaleNormal="115" workbookViewId="0">
      <selection activeCell="D14" sqref="D14"/>
    </sheetView>
  </sheetViews>
  <sheetFormatPr defaultRowHeight="13.5" x14ac:dyDescent="0.15"/>
  <cols>
    <col min="1" max="1" width="8.6640625" style="16" customWidth="1"/>
    <col min="2" max="2" width="8.77734375" style="16" customWidth="1"/>
    <col min="3" max="3" width="29.21875" style="16" customWidth="1"/>
    <col min="4" max="4" width="10.88671875" style="16" customWidth="1"/>
    <col min="5" max="9" width="12.44140625" style="16" customWidth="1"/>
    <col min="10" max="10" width="8.88671875" style="9"/>
    <col min="11" max="11" width="11.6640625" style="10" customWidth="1"/>
    <col min="12" max="12" width="11.33203125" style="9" bestFit="1" customWidth="1"/>
    <col min="13" max="16384" width="8.88671875" style="16"/>
  </cols>
  <sheetData>
    <row r="1" spans="1:11" ht="25.5" x14ac:dyDescent="0.15">
      <c r="A1" s="133" t="s">
        <v>95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spans="1:11" ht="25.5" x14ac:dyDescent="0.15">
      <c r="A2" s="34" t="s">
        <v>85</v>
      </c>
      <c r="B2" s="34"/>
      <c r="C2" s="37"/>
      <c r="D2" s="1"/>
      <c r="E2" s="1"/>
      <c r="F2" s="11"/>
      <c r="G2" s="11"/>
      <c r="H2" s="11"/>
      <c r="I2" s="11"/>
      <c r="J2" s="134" t="s">
        <v>96</v>
      </c>
      <c r="K2" s="134"/>
    </row>
    <row r="3" spans="1:11" ht="22.5" customHeight="1" x14ac:dyDescent="0.15">
      <c r="A3" s="4" t="s">
        <v>97</v>
      </c>
      <c r="B3" s="5" t="s">
        <v>98</v>
      </c>
      <c r="C3" s="5" t="s">
        <v>99</v>
      </c>
      <c r="D3" s="5" t="s">
        <v>100</v>
      </c>
      <c r="E3" s="5" t="s">
        <v>101</v>
      </c>
      <c r="F3" s="5" t="s">
        <v>102</v>
      </c>
      <c r="G3" s="5" t="s">
        <v>103</v>
      </c>
      <c r="H3" s="5" t="s">
        <v>104</v>
      </c>
      <c r="I3" s="5" t="s">
        <v>105</v>
      </c>
      <c r="J3" s="5" t="s">
        <v>106</v>
      </c>
      <c r="K3" s="5" t="s">
        <v>107</v>
      </c>
    </row>
    <row r="4" spans="1:11" ht="42" customHeight="1" x14ac:dyDescent="0.15">
      <c r="A4" s="35"/>
      <c r="B4" s="36"/>
      <c r="C4" s="54" t="s">
        <v>115</v>
      </c>
      <c r="D4" s="41"/>
      <c r="E4" s="42"/>
      <c r="F4" s="43"/>
      <c r="G4" s="43"/>
      <c r="H4" s="41"/>
      <c r="I4" s="46"/>
      <c r="J4" s="46"/>
      <c r="K4" s="47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zoomScale="115" zoomScaleNormal="115" workbookViewId="0">
      <selection activeCell="A4" sqref="A4:A18"/>
    </sheetView>
  </sheetViews>
  <sheetFormatPr defaultRowHeight="13.5" x14ac:dyDescent="0.15"/>
  <cols>
    <col min="1" max="1" width="31.6640625" style="74" customWidth="1"/>
    <col min="2" max="2" width="17.77734375" style="74" bestFit="1" customWidth="1"/>
    <col min="3" max="3" width="12.109375" style="74" customWidth="1"/>
    <col min="4" max="8" width="11.21875" style="74" customWidth="1"/>
    <col min="9" max="9" width="9.6640625" style="74" customWidth="1"/>
    <col min="10" max="10" width="8.88671875" style="51"/>
    <col min="11" max="11" width="8.88671875" style="51" customWidth="1"/>
    <col min="12" max="16384" width="8.88671875" style="51"/>
  </cols>
  <sheetData>
    <row r="1" spans="1:9" ht="25.5" x14ac:dyDescent="0.15">
      <c r="A1" s="135" t="s">
        <v>5</v>
      </c>
      <c r="B1" s="135"/>
      <c r="C1" s="135"/>
      <c r="D1" s="135"/>
      <c r="E1" s="135"/>
      <c r="F1" s="135"/>
      <c r="G1" s="135"/>
      <c r="H1" s="135"/>
      <c r="I1" s="135"/>
    </row>
    <row r="2" spans="1:9" ht="25.5" x14ac:dyDescent="0.15">
      <c r="A2" s="70" t="s">
        <v>85</v>
      </c>
      <c r="B2" s="70"/>
      <c r="C2" s="71"/>
      <c r="D2" s="71"/>
      <c r="E2" s="71"/>
      <c r="F2" s="72"/>
      <c r="G2" s="72"/>
      <c r="H2" s="136" t="s">
        <v>2</v>
      </c>
      <c r="I2" s="136"/>
    </row>
    <row r="3" spans="1:9" ht="23.25" customHeight="1" x14ac:dyDescent="0.15">
      <c r="A3" s="68" t="s">
        <v>4</v>
      </c>
      <c r="B3" s="68" t="s">
        <v>15</v>
      </c>
      <c r="C3" s="68" t="s">
        <v>6</v>
      </c>
      <c r="D3" s="68" t="s">
        <v>7</v>
      </c>
      <c r="E3" s="68" t="s">
        <v>8</v>
      </c>
      <c r="F3" s="68" t="s">
        <v>9</v>
      </c>
      <c r="G3" s="73" t="s">
        <v>49</v>
      </c>
      <c r="H3" s="68" t="s">
        <v>14</v>
      </c>
      <c r="I3" s="68" t="s">
        <v>10</v>
      </c>
    </row>
    <row r="4" spans="1:9" ht="23.25" customHeight="1" x14ac:dyDescent="0.15">
      <c r="A4" s="93" t="s">
        <v>169</v>
      </c>
      <c r="B4" s="94" t="s">
        <v>120</v>
      </c>
      <c r="C4" s="95">
        <v>3036000</v>
      </c>
      <c r="D4" s="94" t="s">
        <v>135</v>
      </c>
      <c r="E4" s="94" t="s">
        <v>136</v>
      </c>
      <c r="F4" s="94" t="s">
        <v>137</v>
      </c>
      <c r="G4" s="65" t="s">
        <v>166</v>
      </c>
      <c r="H4" s="65" t="s">
        <v>166</v>
      </c>
      <c r="I4" s="68"/>
    </row>
    <row r="5" spans="1:9" ht="23.25" customHeight="1" x14ac:dyDescent="0.15">
      <c r="A5" s="96" t="s">
        <v>163</v>
      </c>
      <c r="B5" s="94" t="s">
        <v>121</v>
      </c>
      <c r="C5" s="95">
        <v>3960000</v>
      </c>
      <c r="D5" s="94" t="s">
        <v>118</v>
      </c>
      <c r="E5" s="94" t="s">
        <v>130</v>
      </c>
      <c r="F5" s="94" t="s">
        <v>131</v>
      </c>
      <c r="G5" s="65" t="s">
        <v>164</v>
      </c>
      <c r="H5" s="65" t="s">
        <v>164</v>
      </c>
      <c r="I5" s="65"/>
    </row>
    <row r="6" spans="1:9" ht="23.25" customHeight="1" x14ac:dyDescent="0.15">
      <c r="A6" s="96" t="s">
        <v>162</v>
      </c>
      <c r="B6" s="94" t="s">
        <v>112</v>
      </c>
      <c r="C6" s="95">
        <v>4362600</v>
      </c>
      <c r="D6" s="94" t="s">
        <v>145</v>
      </c>
      <c r="E6" s="94" t="s">
        <v>130</v>
      </c>
      <c r="F6" s="94" t="s">
        <v>131</v>
      </c>
      <c r="G6" s="65" t="s">
        <v>134</v>
      </c>
      <c r="H6" s="65" t="s">
        <v>161</v>
      </c>
      <c r="I6" s="65"/>
    </row>
    <row r="7" spans="1:9" ht="23.25" customHeight="1" x14ac:dyDescent="0.15">
      <c r="A7" s="96" t="s">
        <v>158</v>
      </c>
      <c r="B7" s="94" t="s">
        <v>112</v>
      </c>
      <c r="C7" s="95">
        <v>7101600</v>
      </c>
      <c r="D7" s="94" t="s">
        <v>159</v>
      </c>
      <c r="E7" s="94" t="s">
        <v>130</v>
      </c>
      <c r="F7" s="94" t="s">
        <v>160</v>
      </c>
      <c r="G7" s="65" t="s">
        <v>134</v>
      </c>
      <c r="H7" s="65" t="s">
        <v>161</v>
      </c>
      <c r="I7" s="65"/>
    </row>
    <row r="8" spans="1:9" ht="23.25" customHeight="1" x14ac:dyDescent="0.15">
      <c r="A8" s="96" t="s">
        <v>167</v>
      </c>
      <c r="B8" s="94" t="s">
        <v>124</v>
      </c>
      <c r="C8" s="95">
        <v>3840000</v>
      </c>
      <c r="D8" s="94" t="s">
        <v>132</v>
      </c>
      <c r="E8" s="94" t="s">
        <v>133</v>
      </c>
      <c r="F8" s="94" t="s">
        <v>131</v>
      </c>
      <c r="G8" s="65" t="s">
        <v>166</v>
      </c>
      <c r="H8" s="65" t="s">
        <v>166</v>
      </c>
      <c r="I8" s="65"/>
    </row>
    <row r="9" spans="1:9" ht="23.25" customHeight="1" x14ac:dyDescent="0.15">
      <c r="A9" s="96" t="s">
        <v>201</v>
      </c>
      <c r="B9" s="94" t="s">
        <v>125</v>
      </c>
      <c r="C9" s="95">
        <v>5280000</v>
      </c>
      <c r="D9" s="94" t="s">
        <v>148</v>
      </c>
      <c r="E9" s="94" t="s">
        <v>149</v>
      </c>
      <c r="F9" s="94" t="s">
        <v>131</v>
      </c>
      <c r="G9" s="65" t="s">
        <v>202</v>
      </c>
      <c r="H9" s="65" t="s">
        <v>203</v>
      </c>
      <c r="I9" s="65"/>
    </row>
    <row r="10" spans="1:9" ht="23.25" customHeight="1" x14ac:dyDescent="0.15">
      <c r="A10" s="97" t="s">
        <v>175</v>
      </c>
      <c r="B10" s="98" t="s">
        <v>126</v>
      </c>
      <c r="C10" s="69">
        <v>11959200</v>
      </c>
      <c r="D10" s="94" t="s">
        <v>122</v>
      </c>
      <c r="E10" s="94" t="s">
        <v>130</v>
      </c>
      <c r="F10" s="94" t="s">
        <v>131</v>
      </c>
      <c r="G10" s="65" t="s">
        <v>166</v>
      </c>
      <c r="H10" s="65" t="s">
        <v>171</v>
      </c>
      <c r="I10" s="65"/>
    </row>
    <row r="11" spans="1:9" ht="23.25" customHeight="1" x14ac:dyDescent="0.15">
      <c r="A11" s="97" t="s">
        <v>170</v>
      </c>
      <c r="B11" s="98" t="s">
        <v>126</v>
      </c>
      <c r="C11" s="69">
        <v>1675200</v>
      </c>
      <c r="D11" s="94" t="s">
        <v>135</v>
      </c>
      <c r="E11" s="94" t="s">
        <v>143</v>
      </c>
      <c r="F11" s="94" t="s">
        <v>144</v>
      </c>
      <c r="G11" s="65" t="s">
        <v>166</v>
      </c>
      <c r="H11" s="65" t="s">
        <v>171</v>
      </c>
      <c r="I11" s="65"/>
    </row>
    <row r="12" spans="1:9" ht="23.25" customHeight="1" x14ac:dyDescent="0.15">
      <c r="A12" s="97" t="s">
        <v>205</v>
      </c>
      <c r="B12" s="94" t="s">
        <v>125</v>
      </c>
      <c r="C12" s="69">
        <v>1320000</v>
      </c>
      <c r="D12" s="94" t="s">
        <v>145</v>
      </c>
      <c r="E12" s="94" t="s">
        <v>143</v>
      </c>
      <c r="F12" s="94" t="s">
        <v>144</v>
      </c>
      <c r="G12" s="65" t="s">
        <v>202</v>
      </c>
      <c r="H12" s="65" t="s">
        <v>200</v>
      </c>
      <c r="I12" s="65"/>
    </row>
    <row r="13" spans="1:9" ht="23.25" customHeight="1" x14ac:dyDescent="0.15">
      <c r="A13" s="97" t="s">
        <v>207</v>
      </c>
      <c r="B13" s="94" t="s">
        <v>126</v>
      </c>
      <c r="C13" s="69">
        <v>1147200</v>
      </c>
      <c r="D13" s="94" t="s">
        <v>135</v>
      </c>
      <c r="E13" s="94" t="s">
        <v>143</v>
      </c>
      <c r="F13" s="94" t="s">
        <v>144</v>
      </c>
      <c r="G13" s="65" t="s">
        <v>166</v>
      </c>
      <c r="H13" s="65" t="s">
        <v>200</v>
      </c>
      <c r="I13" s="65"/>
    </row>
    <row r="14" spans="1:9" ht="23.25" customHeight="1" x14ac:dyDescent="0.15">
      <c r="A14" s="97" t="s">
        <v>176</v>
      </c>
      <c r="B14" s="94" t="s">
        <v>146</v>
      </c>
      <c r="C14" s="69">
        <v>39537000</v>
      </c>
      <c r="D14" s="94" t="s">
        <v>145</v>
      </c>
      <c r="E14" s="94" t="s">
        <v>147</v>
      </c>
      <c r="F14" s="94" t="s">
        <v>144</v>
      </c>
      <c r="G14" s="65" t="s">
        <v>166</v>
      </c>
      <c r="H14" s="65" t="s">
        <v>166</v>
      </c>
      <c r="I14" s="65"/>
    </row>
    <row r="15" spans="1:9" ht="23.25" customHeight="1" x14ac:dyDescent="0.15">
      <c r="A15" s="93" t="s">
        <v>199</v>
      </c>
      <c r="B15" s="98" t="s">
        <v>127</v>
      </c>
      <c r="C15" s="69">
        <v>1007300000</v>
      </c>
      <c r="D15" s="94" t="s">
        <v>142</v>
      </c>
      <c r="E15" s="94" t="s">
        <v>130</v>
      </c>
      <c r="F15" s="94" t="s">
        <v>131</v>
      </c>
      <c r="G15" s="99" t="s">
        <v>166</v>
      </c>
      <c r="H15" s="99" t="s">
        <v>200</v>
      </c>
      <c r="I15" s="65"/>
    </row>
    <row r="16" spans="1:9" ht="23.25" customHeight="1" x14ac:dyDescent="0.15">
      <c r="A16" s="188" t="s">
        <v>172</v>
      </c>
      <c r="B16" s="98" t="s">
        <v>128</v>
      </c>
      <c r="C16" s="95">
        <v>7920000</v>
      </c>
      <c r="D16" s="94" t="s">
        <v>122</v>
      </c>
      <c r="E16" s="94" t="s">
        <v>130</v>
      </c>
      <c r="F16" s="94" t="s">
        <v>131</v>
      </c>
      <c r="G16" s="65" t="s">
        <v>166</v>
      </c>
      <c r="H16" s="65" t="s">
        <v>173</v>
      </c>
      <c r="I16" s="65"/>
    </row>
    <row r="17" spans="1:9" ht="23.25" customHeight="1" x14ac:dyDescent="0.15">
      <c r="A17" s="188" t="s">
        <v>165</v>
      </c>
      <c r="B17" s="98" t="s">
        <v>129</v>
      </c>
      <c r="C17" s="95">
        <v>11220000</v>
      </c>
      <c r="D17" s="94" t="s">
        <v>138</v>
      </c>
      <c r="E17" s="94" t="s">
        <v>139</v>
      </c>
      <c r="F17" s="94" t="s">
        <v>140</v>
      </c>
      <c r="G17" s="65" t="s">
        <v>166</v>
      </c>
      <c r="H17" s="65" t="s">
        <v>166</v>
      </c>
      <c r="I17" s="65"/>
    </row>
    <row r="18" spans="1:9" ht="23.25" customHeight="1" x14ac:dyDescent="0.15">
      <c r="A18" s="188" t="s">
        <v>150</v>
      </c>
      <c r="B18" s="98" t="s">
        <v>151</v>
      </c>
      <c r="C18" s="95">
        <v>3430000</v>
      </c>
      <c r="D18" s="94" t="s">
        <v>152</v>
      </c>
      <c r="E18" s="94" t="s">
        <v>153</v>
      </c>
      <c r="F18" s="94" t="s">
        <v>154</v>
      </c>
      <c r="G18" s="94" t="s">
        <v>154</v>
      </c>
      <c r="H18" s="65" t="s">
        <v>155</v>
      </c>
      <c r="I18" s="65"/>
    </row>
  </sheetData>
  <mergeCells count="2">
    <mergeCell ref="A1:I1"/>
    <mergeCell ref="H2:I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zoomScale="115" zoomScaleNormal="115" workbookViewId="0">
      <selection activeCell="A20" sqref="A20"/>
    </sheetView>
  </sheetViews>
  <sheetFormatPr defaultRowHeight="13.5" x14ac:dyDescent="0.15"/>
  <cols>
    <col min="1" max="1" width="16.109375" style="74" customWidth="1"/>
    <col min="2" max="2" width="31.44140625" style="74" customWidth="1"/>
    <col min="3" max="3" width="13.33203125" style="74" customWidth="1"/>
    <col min="4" max="8" width="12.21875" style="74" customWidth="1"/>
    <col min="9" max="9" width="9.33203125" style="77" customWidth="1"/>
    <col min="10" max="16384" width="8.88671875" style="51"/>
  </cols>
  <sheetData>
    <row r="1" spans="1:9" ht="25.5" x14ac:dyDescent="0.15">
      <c r="A1" s="135" t="s">
        <v>11</v>
      </c>
      <c r="B1" s="135"/>
      <c r="C1" s="135"/>
      <c r="D1" s="135"/>
      <c r="E1" s="135"/>
      <c r="F1" s="135"/>
      <c r="G1" s="135"/>
      <c r="H1" s="135"/>
      <c r="I1" s="135"/>
    </row>
    <row r="2" spans="1:9" ht="25.5" x14ac:dyDescent="0.15">
      <c r="A2" s="137" t="s">
        <v>85</v>
      </c>
      <c r="B2" s="137"/>
      <c r="C2" s="71"/>
      <c r="D2" s="71"/>
      <c r="E2" s="71"/>
      <c r="F2" s="71"/>
      <c r="G2" s="71"/>
      <c r="H2" s="71"/>
      <c r="I2" s="75" t="s">
        <v>65</v>
      </c>
    </row>
    <row r="3" spans="1:9" ht="22.5" customHeight="1" x14ac:dyDescent="0.15">
      <c r="A3" s="76" t="s">
        <v>3</v>
      </c>
      <c r="B3" s="68" t="s">
        <v>4</v>
      </c>
      <c r="C3" s="68" t="s">
        <v>60</v>
      </c>
      <c r="D3" s="68" t="s">
        <v>61</v>
      </c>
      <c r="E3" s="68" t="s">
        <v>66</v>
      </c>
      <c r="F3" s="68" t="s">
        <v>62</v>
      </c>
      <c r="G3" s="68" t="s">
        <v>63</v>
      </c>
      <c r="H3" s="68" t="s">
        <v>64</v>
      </c>
      <c r="I3" s="68" t="s">
        <v>76</v>
      </c>
    </row>
    <row r="4" spans="1:9" ht="22.5" customHeight="1" x14ac:dyDescent="0.15">
      <c r="A4" s="66" t="s">
        <v>113</v>
      </c>
      <c r="B4" s="93" t="s">
        <v>168</v>
      </c>
      <c r="C4" s="94" t="s">
        <v>120</v>
      </c>
      <c r="D4" s="95">
        <v>3036000</v>
      </c>
      <c r="E4" s="67" t="s">
        <v>109</v>
      </c>
      <c r="F4" s="95">
        <v>253000</v>
      </c>
      <c r="G4" s="67" t="s">
        <v>31</v>
      </c>
      <c r="H4" s="95">
        <v>253000</v>
      </c>
      <c r="I4" s="68"/>
    </row>
    <row r="5" spans="1:9" ht="22.5" customHeight="1" x14ac:dyDescent="0.15">
      <c r="A5" s="66" t="s">
        <v>108</v>
      </c>
      <c r="B5" s="96" t="s">
        <v>163</v>
      </c>
      <c r="C5" s="94" t="s">
        <v>121</v>
      </c>
      <c r="D5" s="95">
        <v>3960000</v>
      </c>
      <c r="E5" s="67" t="s">
        <v>109</v>
      </c>
      <c r="F5" s="95">
        <v>330000</v>
      </c>
      <c r="G5" s="67" t="s">
        <v>31</v>
      </c>
      <c r="H5" s="95">
        <v>330000</v>
      </c>
      <c r="I5" s="65"/>
    </row>
    <row r="6" spans="1:9" ht="22.5" customHeight="1" x14ac:dyDescent="0.15">
      <c r="A6" s="66" t="s">
        <v>108</v>
      </c>
      <c r="B6" s="96" t="s">
        <v>162</v>
      </c>
      <c r="C6" s="94" t="s">
        <v>112</v>
      </c>
      <c r="D6" s="95">
        <v>4362600</v>
      </c>
      <c r="E6" s="67" t="s">
        <v>31</v>
      </c>
      <c r="F6" s="95">
        <v>263490</v>
      </c>
      <c r="G6" s="187"/>
      <c r="H6" s="187">
        <v>263490</v>
      </c>
      <c r="I6" s="65"/>
    </row>
    <row r="7" spans="1:9" ht="22.5" customHeight="1" x14ac:dyDescent="0.15">
      <c r="A7" s="66" t="s">
        <v>108</v>
      </c>
      <c r="B7" s="96" t="s">
        <v>158</v>
      </c>
      <c r="C7" s="94" t="s">
        <v>123</v>
      </c>
      <c r="D7" s="95">
        <v>7101600</v>
      </c>
      <c r="E7" s="67" t="s">
        <v>31</v>
      </c>
      <c r="F7" s="95">
        <v>591800</v>
      </c>
      <c r="G7" s="187"/>
      <c r="H7" s="187">
        <v>591800</v>
      </c>
      <c r="I7" s="65"/>
    </row>
    <row r="8" spans="1:9" ht="22.5" customHeight="1" x14ac:dyDescent="0.15">
      <c r="A8" s="66" t="s">
        <v>85</v>
      </c>
      <c r="B8" s="96" t="s">
        <v>167</v>
      </c>
      <c r="C8" s="94" t="s">
        <v>124</v>
      </c>
      <c r="D8" s="95">
        <v>3840000</v>
      </c>
      <c r="E8" s="67" t="s">
        <v>31</v>
      </c>
      <c r="F8" s="95">
        <v>320000</v>
      </c>
      <c r="G8" s="67" t="s">
        <v>31</v>
      </c>
      <c r="H8" s="95">
        <v>320000</v>
      </c>
      <c r="I8" s="65"/>
    </row>
    <row r="9" spans="1:9" ht="22.5" customHeight="1" x14ac:dyDescent="0.15">
      <c r="A9" s="66" t="s">
        <v>108</v>
      </c>
      <c r="B9" s="96" t="s">
        <v>204</v>
      </c>
      <c r="C9" s="94" t="s">
        <v>125</v>
      </c>
      <c r="D9" s="95">
        <v>5280000</v>
      </c>
      <c r="E9" s="67" t="s">
        <v>31</v>
      </c>
      <c r="F9" s="95">
        <v>440000</v>
      </c>
      <c r="G9" s="67" t="s">
        <v>31</v>
      </c>
      <c r="H9" s="95">
        <v>440000</v>
      </c>
      <c r="I9" s="65"/>
    </row>
    <row r="10" spans="1:9" ht="22.5" customHeight="1" x14ac:dyDescent="0.15">
      <c r="A10" s="66" t="s">
        <v>108</v>
      </c>
      <c r="B10" s="97" t="s">
        <v>174</v>
      </c>
      <c r="C10" s="98" t="s">
        <v>126</v>
      </c>
      <c r="D10" s="69">
        <v>11959200</v>
      </c>
      <c r="E10" s="67" t="s">
        <v>31</v>
      </c>
      <c r="F10" s="69">
        <v>996600</v>
      </c>
      <c r="G10" s="67" t="s">
        <v>31</v>
      </c>
      <c r="H10" s="69">
        <v>996600</v>
      </c>
      <c r="I10" s="65"/>
    </row>
    <row r="11" spans="1:9" ht="22.5" customHeight="1" x14ac:dyDescent="0.15">
      <c r="A11" s="66" t="s">
        <v>85</v>
      </c>
      <c r="B11" s="97" t="s">
        <v>170</v>
      </c>
      <c r="C11" s="98" t="s">
        <v>126</v>
      </c>
      <c r="D11" s="69">
        <v>1675200</v>
      </c>
      <c r="E11" s="67" t="s">
        <v>31</v>
      </c>
      <c r="F11" s="69">
        <v>139600</v>
      </c>
      <c r="G11" s="67" t="s">
        <v>31</v>
      </c>
      <c r="H11" s="69">
        <v>139600</v>
      </c>
      <c r="I11" s="65"/>
    </row>
    <row r="12" spans="1:9" ht="22.5" customHeight="1" x14ac:dyDescent="0.15">
      <c r="A12" s="66" t="s">
        <v>85</v>
      </c>
      <c r="B12" s="97" t="s">
        <v>206</v>
      </c>
      <c r="C12" s="94" t="s">
        <v>125</v>
      </c>
      <c r="D12" s="69">
        <v>1320000</v>
      </c>
      <c r="E12" s="67" t="s">
        <v>31</v>
      </c>
      <c r="F12" s="69">
        <v>110000</v>
      </c>
      <c r="G12" s="67" t="s">
        <v>31</v>
      </c>
      <c r="H12" s="69">
        <v>110000</v>
      </c>
      <c r="I12" s="65"/>
    </row>
    <row r="13" spans="1:9" ht="22.5" customHeight="1" x14ac:dyDescent="0.15">
      <c r="A13" s="66" t="s">
        <v>108</v>
      </c>
      <c r="B13" s="97" t="s">
        <v>207</v>
      </c>
      <c r="C13" s="94" t="s">
        <v>126</v>
      </c>
      <c r="D13" s="69">
        <v>1147200</v>
      </c>
      <c r="E13" s="67" t="s">
        <v>31</v>
      </c>
      <c r="F13" s="69">
        <v>95600</v>
      </c>
      <c r="G13" s="67" t="s">
        <v>31</v>
      </c>
      <c r="H13" s="69">
        <v>95600</v>
      </c>
      <c r="I13" s="65"/>
    </row>
    <row r="14" spans="1:9" ht="22.5" customHeight="1" x14ac:dyDescent="0.15">
      <c r="A14" s="66" t="s">
        <v>108</v>
      </c>
      <c r="B14" s="97" t="s">
        <v>177</v>
      </c>
      <c r="C14" s="94" t="s">
        <v>146</v>
      </c>
      <c r="D14" s="69">
        <v>39537000</v>
      </c>
      <c r="E14" s="67" t="s">
        <v>31</v>
      </c>
      <c r="F14" s="69">
        <v>2188860</v>
      </c>
      <c r="G14" s="67" t="s">
        <v>31</v>
      </c>
      <c r="H14" s="69">
        <v>2188860</v>
      </c>
      <c r="I14" s="65"/>
    </row>
    <row r="15" spans="1:9" ht="22.5" customHeight="1" x14ac:dyDescent="0.15">
      <c r="A15" s="66" t="s">
        <v>85</v>
      </c>
      <c r="B15" s="93" t="s">
        <v>199</v>
      </c>
      <c r="C15" s="186" t="s">
        <v>127</v>
      </c>
      <c r="D15" s="69">
        <v>1007300000</v>
      </c>
      <c r="E15" s="67" t="s">
        <v>31</v>
      </c>
      <c r="F15" s="95">
        <v>75626100</v>
      </c>
      <c r="G15" s="67" t="s">
        <v>31</v>
      </c>
      <c r="H15" s="95">
        <v>75626100</v>
      </c>
      <c r="I15" s="65"/>
    </row>
    <row r="16" spans="1:9" ht="22.5" customHeight="1" x14ac:dyDescent="0.15">
      <c r="A16" s="66" t="s">
        <v>85</v>
      </c>
      <c r="B16" s="93" t="s">
        <v>172</v>
      </c>
      <c r="C16" s="98" t="s">
        <v>116</v>
      </c>
      <c r="D16" s="69">
        <v>7920000</v>
      </c>
      <c r="E16" s="67" t="s">
        <v>31</v>
      </c>
      <c r="F16" s="95">
        <v>660000</v>
      </c>
      <c r="G16" s="67" t="s">
        <v>31</v>
      </c>
      <c r="H16" s="95">
        <v>660000</v>
      </c>
      <c r="I16" s="65"/>
    </row>
    <row r="17" spans="1:9" ht="22.5" customHeight="1" x14ac:dyDescent="0.15">
      <c r="A17" s="66" t="s">
        <v>85</v>
      </c>
      <c r="B17" s="188" t="s">
        <v>165</v>
      </c>
      <c r="C17" s="98" t="s">
        <v>119</v>
      </c>
      <c r="D17" s="95">
        <v>11220000</v>
      </c>
      <c r="E17" s="67" t="s">
        <v>31</v>
      </c>
      <c r="F17" s="95">
        <v>935000</v>
      </c>
      <c r="G17" s="67" t="s">
        <v>31</v>
      </c>
      <c r="H17" s="95">
        <v>935000</v>
      </c>
      <c r="I17" s="65"/>
    </row>
    <row r="18" spans="1:9" ht="22.5" customHeight="1" x14ac:dyDescent="0.15">
      <c r="A18" s="66" t="s">
        <v>85</v>
      </c>
      <c r="B18" s="188" t="s">
        <v>156</v>
      </c>
      <c r="C18" s="98" t="s">
        <v>157</v>
      </c>
      <c r="D18" s="95">
        <v>3430000</v>
      </c>
      <c r="E18" s="67"/>
      <c r="F18" s="95"/>
      <c r="G18" s="95">
        <v>3430000</v>
      </c>
      <c r="H18" s="95">
        <v>3430000</v>
      </c>
      <c r="I18" s="65"/>
    </row>
  </sheetData>
  <sortState ref="A5:I17">
    <sortCondition ref="A4"/>
  </sortState>
  <mergeCells count="2">
    <mergeCell ref="A1:I1"/>
    <mergeCell ref="A2:B2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zoomScale="85" zoomScaleNormal="85" workbookViewId="0">
      <selection activeCell="E4" sqref="E4:E9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23.33203125" style="2" customWidth="1"/>
    <col min="4" max="4" width="18" style="2" customWidth="1"/>
    <col min="5" max="5" width="39.33203125" style="2" customWidth="1"/>
  </cols>
  <sheetData>
    <row r="1" spans="1:5" ht="39" customHeight="1" x14ac:dyDescent="0.15">
      <c r="A1" s="133" t="s">
        <v>12</v>
      </c>
      <c r="B1" s="133"/>
      <c r="C1" s="133"/>
      <c r="D1" s="133"/>
      <c r="E1" s="133"/>
    </row>
    <row r="2" spans="1:5" ht="26.25" thickBot="1" x14ac:dyDescent="0.2">
      <c r="A2" s="19" t="s">
        <v>85</v>
      </c>
      <c r="B2" s="19"/>
      <c r="C2" s="18"/>
      <c r="D2" s="18"/>
      <c r="E2" s="48" t="s">
        <v>38</v>
      </c>
    </row>
    <row r="3" spans="1:5" ht="30" customHeight="1" x14ac:dyDescent="0.15">
      <c r="A3" s="138" t="s">
        <v>39</v>
      </c>
      <c r="B3" s="21" t="s">
        <v>40</v>
      </c>
      <c r="C3" s="141" t="s">
        <v>178</v>
      </c>
      <c r="D3" s="142"/>
      <c r="E3" s="143"/>
    </row>
    <row r="4" spans="1:5" ht="30" customHeight="1" x14ac:dyDescent="0.15">
      <c r="A4" s="139"/>
      <c r="B4" s="22" t="s">
        <v>41</v>
      </c>
      <c r="C4" s="15"/>
      <c r="D4" s="23" t="s">
        <v>42</v>
      </c>
      <c r="E4" s="20"/>
    </row>
    <row r="5" spans="1:5" ht="30" customHeight="1" x14ac:dyDescent="0.15">
      <c r="A5" s="139"/>
      <c r="B5" s="22" t="s">
        <v>43</v>
      </c>
      <c r="C5" s="13"/>
      <c r="D5" s="23" t="s">
        <v>18</v>
      </c>
      <c r="E5" s="20"/>
    </row>
    <row r="6" spans="1:5" ht="30" customHeight="1" x14ac:dyDescent="0.15">
      <c r="A6" s="139"/>
      <c r="B6" s="22" t="s">
        <v>17</v>
      </c>
      <c r="C6" s="14"/>
      <c r="D6" s="23" t="s">
        <v>67</v>
      </c>
      <c r="E6" s="17"/>
    </row>
    <row r="7" spans="1:5" ht="30" customHeight="1" x14ac:dyDescent="0.15">
      <c r="A7" s="139"/>
      <c r="B7" s="22" t="s">
        <v>44</v>
      </c>
      <c r="C7" s="24"/>
      <c r="D7" s="23" t="s">
        <v>45</v>
      </c>
      <c r="E7" s="17"/>
    </row>
    <row r="8" spans="1:5" ht="30" customHeight="1" x14ac:dyDescent="0.15">
      <c r="A8" s="139"/>
      <c r="B8" s="22" t="s">
        <v>46</v>
      </c>
      <c r="C8" s="24"/>
      <c r="D8" s="23" t="s">
        <v>20</v>
      </c>
      <c r="E8" s="25"/>
    </row>
    <row r="9" spans="1:5" ht="30" customHeight="1" thickBot="1" x14ac:dyDescent="0.2">
      <c r="A9" s="140"/>
      <c r="B9" s="26" t="s">
        <v>47</v>
      </c>
      <c r="C9" s="27"/>
      <c r="D9" s="28" t="s">
        <v>48</v>
      </c>
      <c r="E9" s="29"/>
    </row>
  </sheetData>
  <mergeCells count="3">
    <mergeCell ref="A1:E1"/>
    <mergeCell ref="A3:A9"/>
    <mergeCell ref="C3:E3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="85" zoomScaleNormal="85" workbookViewId="0">
      <selection activeCell="E20" sqref="E20"/>
    </sheetView>
  </sheetViews>
  <sheetFormatPr defaultRowHeight="13.5" x14ac:dyDescent="0.15"/>
  <cols>
    <col min="1" max="1" width="17.109375" style="2" customWidth="1"/>
    <col min="2" max="2" width="20.44140625" style="8" customWidth="1"/>
    <col min="3" max="3" width="23.33203125" style="8" customWidth="1"/>
    <col min="4" max="4" width="15.5546875" style="8" customWidth="1"/>
    <col min="5" max="6" width="15.5546875" style="2" customWidth="1"/>
  </cols>
  <sheetData>
    <row r="1" spans="1:6" ht="49.5" customHeight="1" x14ac:dyDescent="0.15">
      <c r="A1" s="133" t="s">
        <v>13</v>
      </c>
      <c r="B1" s="133"/>
      <c r="C1" s="133"/>
      <c r="D1" s="133"/>
      <c r="E1" s="133"/>
      <c r="F1" s="133"/>
    </row>
    <row r="2" spans="1:6" ht="26.25" thickBot="1" x14ac:dyDescent="0.2">
      <c r="A2" s="3" t="s">
        <v>85</v>
      </c>
      <c r="B2" s="6"/>
      <c r="C2" s="7"/>
      <c r="D2" s="7"/>
      <c r="E2" s="1"/>
      <c r="F2" s="49" t="s">
        <v>37</v>
      </c>
    </row>
    <row r="3" spans="1:6" s="16" customFormat="1" ht="33.75" customHeight="1" thickTop="1" x14ac:dyDescent="0.15">
      <c r="A3" s="30" t="s">
        <v>16</v>
      </c>
      <c r="B3" s="161" t="str">
        <f>계약현황공개!C3</f>
        <v>해당사항 없음</v>
      </c>
      <c r="C3" s="162"/>
      <c r="D3" s="162"/>
      <c r="E3" s="162"/>
      <c r="F3" s="163"/>
    </row>
    <row r="4" spans="1:6" s="16" customFormat="1" ht="25.5" customHeight="1" x14ac:dyDescent="0.15">
      <c r="A4" s="164" t="s">
        <v>24</v>
      </c>
      <c r="B4" s="167" t="s">
        <v>17</v>
      </c>
      <c r="C4" s="167" t="s">
        <v>67</v>
      </c>
      <c r="D4" s="55" t="s">
        <v>25</v>
      </c>
      <c r="E4" s="55" t="s">
        <v>18</v>
      </c>
      <c r="F4" s="58" t="s">
        <v>86</v>
      </c>
    </row>
    <row r="5" spans="1:6" s="16" customFormat="1" ht="25.5" customHeight="1" x14ac:dyDescent="0.15">
      <c r="A5" s="165"/>
      <c r="B5" s="168"/>
      <c r="C5" s="168"/>
      <c r="D5" s="55" t="s">
        <v>26</v>
      </c>
      <c r="E5" s="55" t="s">
        <v>19</v>
      </c>
      <c r="F5" s="58" t="s">
        <v>27</v>
      </c>
    </row>
    <row r="6" spans="1:6" s="16" customFormat="1" ht="25.5" customHeight="1" x14ac:dyDescent="0.15">
      <c r="A6" s="165"/>
      <c r="B6" s="169"/>
      <c r="C6" s="171"/>
      <c r="D6" s="173"/>
      <c r="E6" s="173"/>
      <c r="F6" s="175"/>
    </row>
    <row r="7" spans="1:6" s="16" customFormat="1" ht="25.5" customHeight="1" x14ac:dyDescent="0.15">
      <c r="A7" s="166"/>
      <c r="B7" s="170"/>
      <c r="C7" s="172"/>
      <c r="D7" s="174"/>
      <c r="E7" s="174"/>
      <c r="F7" s="176"/>
    </row>
    <row r="8" spans="1:6" s="16" customFormat="1" ht="25.5" customHeight="1" x14ac:dyDescent="0.15">
      <c r="A8" s="144" t="s">
        <v>20</v>
      </c>
      <c r="B8" s="56" t="s">
        <v>21</v>
      </c>
      <c r="C8" s="56" t="s">
        <v>30</v>
      </c>
      <c r="D8" s="155" t="s">
        <v>22</v>
      </c>
      <c r="E8" s="156"/>
      <c r="F8" s="157"/>
    </row>
    <row r="9" spans="1:6" s="16" customFormat="1" ht="30" customHeight="1" x14ac:dyDescent="0.15">
      <c r="A9" s="145"/>
      <c r="B9" s="32"/>
      <c r="C9" s="32"/>
      <c r="D9" s="158"/>
      <c r="E9" s="159"/>
      <c r="F9" s="160"/>
    </row>
    <row r="10" spans="1:6" s="16" customFormat="1" ht="30" customHeight="1" x14ac:dyDescent="0.15">
      <c r="A10" s="57" t="s">
        <v>29</v>
      </c>
      <c r="B10" s="146"/>
      <c r="C10" s="147"/>
      <c r="D10" s="147"/>
      <c r="E10" s="147"/>
      <c r="F10" s="148"/>
    </row>
    <row r="11" spans="1:6" s="16" customFormat="1" ht="30" customHeight="1" x14ac:dyDescent="0.15">
      <c r="A11" s="57" t="s">
        <v>28</v>
      </c>
      <c r="B11" s="149"/>
      <c r="C11" s="150"/>
      <c r="D11" s="150"/>
      <c r="E11" s="150"/>
      <c r="F11" s="151"/>
    </row>
    <row r="12" spans="1:6" s="16" customFormat="1" ht="25.5" customHeight="1" thickBot="1" x14ac:dyDescent="0.2">
      <c r="A12" s="31" t="s">
        <v>23</v>
      </c>
      <c r="B12" s="152"/>
      <c r="C12" s="153"/>
      <c r="D12" s="153"/>
      <c r="E12" s="153"/>
      <c r="F12" s="154"/>
    </row>
    <row r="13" spans="1:6" ht="14.25" thickTop="1" x14ac:dyDescent="0.15"/>
  </sheetData>
  <mergeCells count="16">
    <mergeCell ref="A1:F1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A8:A9"/>
    <mergeCell ref="B10:F10"/>
    <mergeCell ref="B11:F11"/>
    <mergeCell ref="B12:F12"/>
    <mergeCell ref="D8:F8"/>
    <mergeCell ref="D9:F9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K22" sqref="K22"/>
    </sheetView>
  </sheetViews>
  <sheetFormatPr defaultRowHeight="13.5" x14ac:dyDescent="0.15"/>
  <cols>
    <col min="1" max="1" width="12.5546875" style="2" customWidth="1"/>
    <col min="2" max="2" width="20.77734375" style="2" customWidth="1"/>
    <col min="3" max="3" width="14.44140625" style="2" customWidth="1"/>
    <col min="4" max="4" width="11.109375" style="2" customWidth="1"/>
    <col min="5" max="7" width="9.5546875" style="2" customWidth="1"/>
    <col min="8" max="8" width="11.44140625" style="2" bestFit="1" customWidth="1"/>
    <col min="9" max="9" width="16.109375" style="8" customWidth="1"/>
  </cols>
  <sheetData>
    <row r="1" spans="1:9" ht="25.5" x14ac:dyDescent="0.15">
      <c r="A1" s="133" t="s">
        <v>77</v>
      </c>
      <c r="B1" s="133"/>
      <c r="C1" s="133"/>
      <c r="D1" s="133"/>
      <c r="E1" s="133"/>
      <c r="F1" s="133"/>
      <c r="G1" s="133"/>
      <c r="H1" s="133"/>
      <c r="I1" s="133"/>
    </row>
    <row r="2" spans="1:9" ht="26.25" thickBot="1" x14ac:dyDescent="0.2">
      <c r="A2" s="177" t="s">
        <v>84</v>
      </c>
      <c r="B2" s="177"/>
      <c r="C2" s="52"/>
      <c r="D2" s="52"/>
      <c r="E2" s="52"/>
      <c r="F2" s="52"/>
      <c r="G2" s="52"/>
      <c r="H2" s="52"/>
      <c r="I2" s="50" t="s">
        <v>2</v>
      </c>
    </row>
    <row r="3" spans="1:9" ht="26.25" customHeight="1" x14ac:dyDescent="0.15">
      <c r="A3" s="184" t="s">
        <v>3</v>
      </c>
      <c r="B3" s="182" t="s">
        <v>4</v>
      </c>
      <c r="C3" s="182" t="s">
        <v>60</v>
      </c>
      <c r="D3" s="182" t="s">
        <v>79</v>
      </c>
      <c r="E3" s="178" t="s">
        <v>82</v>
      </c>
      <c r="F3" s="179"/>
      <c r="G3" s="178" t="s">
        <v>83</v>
      </c>
      <c r="H3" s="179"/>
      <c r="I3" s="180" t="s">
        <v>78</v>
      </c>
    </row>
    <row r="4" spans="1:9" ht="28.5" customHeight="1" x14ac:dyDescent="0.15">
      <c r="A4" s="185"/>
      <c r="B4" s="183"/>
      <c r="C4" s="183"/>
      <c r="D4" s="183"/>
      <c r="E4" s="33" t="s">
        <v>80</v>
      </c>
      <c r="F4" s="33" t="s">
        <v>81</v>
      </c>
      <c r="G4" s="33" t="s">
        <v>80</v>
      </c>
      <c r="H4" s="33" t="s">
        <v>81</v>
      </c>
      <c r="I4" s="181"/>
    </row>
    <row r="5" spans="1:9" ht="28.5" customHeight="1" thickBot="1" x14ac:dyDescent="0.2">
      <c r="A5" s="59"/>
      <c r="B5" s="60" t="s">
        <v>114</v>
      </c>
      <c r="C5" s="61"/>
      <c r="D5" s="62"/>
      <c r="E5" s="63"/>
      <c r="F5" s="63"/>
      <c r="G5" s="63"/>
      <c r="H5" s="63"/>
      <c r="I5" s="64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2020-04-09T08:30:22Z</cp:lastPrinted>
  <dcterms:created xsi:type="dcterms:W3CDTF">2014-01-20T06:24:27Z</dcterms:created>
  <dcterms:modified xsi:type="dcterms:W3CDTF">2022-03-07T01:09:37Z</dcterms:modified>
</cp:coreProperties>
</file>